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schwedhe\Downloads\"/>
    </mc:Choice>
  </mc:AlternateContent>
  <xr:revisionPtr revIDLastSave="0" documentId="8_{C1E013AB-2218-4C14-B4BC-9F2C0A5A9502}" xr6:coauthVersionLast="47" xr6:coauthVersionMax="47" xr10:uidLastSave="{00000000-0000-0000-0000-000000000000}"/>
  <bookViews>
    <workbookView xWindow="-108" yWindow="-108" windowWidth="23256" windowHeight="13896" tabRatio="844" xr2:uid="{4BA1FBB9-87C6-4566-864C-EEE0584CDBB6}"/>
  </bookViews>
  <sheets>
    <sheet name="Titelblatt" sheetId="24" r:id="rId1"/>
    <sheet name="BRD-2024" sheetId="6" r:id="rId2"/>
    <sheet name="BMVg-2024" sheetId="7" r:id="rId3"/>
    <sheet name="TH-2024" sheetId="8" r:id="rId4"/>
    <sheet name="ST-2024" sheetId="9" r:id="rId5"/>
    <sheet name="SN-2024" sheetId="10" r:id="rId6"/>
    <sheet name="MV-2024" sheetId="11" r:id="rId7"/>
    <sheet name="BB-2024" sheetId="12" r:id="rId8"/>
    <sheet name="BE-2024" sheetId="13" r:id="rId9"/>
    <sheet name="SL-2024" sheetId="14" r:id="rId10"/>
    <sheet name="BY-2024" sheetId="15" r:id="rId11"/>
    <sheet name="BW-2024" sheetId="16" r:id="rId12"/>
    <sheet name="RP-2024" sheetId="17" r:id="rId13"/>
    <sheet name="HE-2024" sheetId="18" r:id="rId14"/>
    <sheet name="NW-2024" sheetId="19" r:id="rId15"/>
    <sheet name="HB-2024" sheetId="20" r:id="rId16"/>
    <sheet name="NI-2024" sheetId="21" r:id="rId17"/>
    <sheet name="HH-2024" sheetId="22" r:id="rId18"/>
    <sheet name="SH-2024" sheetId="23" r:id="rId19"/>
  </sheets>
  <externalReferences>
    <externalReference r:id="rId20"/>
    <externalReference r:id="rId21"/>
    <externalReference r:id="rId22"/>
    <externalReference r:id="rId23"/>
  </externalReferences>
  <definedNames>
    <definedName name="AcutePurpose">#REF!</definedName>
    <definedName name="AnimalsList" localSheetId="0">#REF!</definedName>
    <definedName name="AnimalsList">[1]Translations!$M$2:$M$42</definedName>
    <definedName name="BasicTransPurpose">#REF!</definedName>
    <definedName name="CountryCodesList" localSheetId="0">#REF!</definedName>
    <definedName name="CountryCodesList">[1]Translations!$T$2:$T$29</definedName>
    <definedName name="EcotoxicityPurpose">#REF!</definedName>
    <definedName name="GeneralLegislation" localSheetId="0">#REF!</definedName>
    <definedName name="GeneralLegislation">[1]Translations!$W$2:$W$4</definedName>
    <definedName name="GeneralLegislationStart">#REF!</definedName>
    <definedName name="GeneticStatusList" localSheetId="0">#REF!</definedName>
    <definedName name="GeneticStatusList">[1]Translations!$BJ$2:$BJ$4</definedName>
    <definedName name="ID3List">#REF!</definedName>
    <definedName name="label_efforts_made_to_refine">[2]Translations!$BK$2</definedName>
    <definedName name="label_efforts_made_to_refine2" localSheetId="0">#REF!</definedName>
    <definedName name="label_efforts_made_to_refine2">[1]Translations!$BK$28</definedName>
    <definedName name="LabelAnimalSpecies">[2]Translations!$AU$2</definedName>
    <definedName name="LabelCollectionOfOrgans">[2]Translations!$BA$2</definedName>
    <definedName name="LabelComments">[2]Translations!$BD$2</definedName>
    <definedName name="LabelCreationOfNewGL">[2]Translations!$AY$2</definedName>
    <definedName name="LabelField_1">[2]Translations!$BE$2</definedName>
    <definedName name="LabelField_2">[2]Translations!$BF$2</definedName>
    <definedName name="LabelField_3">[2]Translations!$BG$2</definedName>
    <definedName name="LabelField_4">[2]Translations!$BH$2</definedName>
    <definedName name="LabelField_5">[2]Translations!$BI$2</definedName>
    <definedName name="LabelField_6">[2]Translations!$BJ$2</definedName>
    <definedName name="LabelGeneticStatus">[2]Translations!$AX$2</definedName>
    <definedName name="LabelId1">[2]Translations!$AR$2</definedName>
    <definedName name="LabelId2">[2]Translations!$AS$2</definedName>
    <definedName name="LabelId3">[2]Translations!$AT$2</definedName>
    <definedName name="LabelMaintenance">[2]Translations!$AZ$2</definedName>
    <definedName name="LabelMethodOfTissueSampling">[2]Translations!$BB$2</definedName>
    <definedName name="LabelMethodOfTissueSamplingSpecifyOther">[2]Translations!$BC$2</definedName>
    <definedName name="LabelNumberOfAnimals">[2]Translations!$AW$2</definedName>
    <definedName name="LabelRecordType">[2]Translations!$AQ$2</definedName>
    <definedName name="LabelSpecifyOtherAnimalSpecies">[2]Translations!$AV$2</definedName>
    <definedName name="Methods_of_tissue_sampling" localSheetId="0">#REF!</definedName>
    <definedName name="Methods_of_tissue_sampling">[1]Translations!$CF$2:$CF$13</definedName>
    <definedName name="NHPGenerationList" localSheetId="0">#REF!</definedName>
    <definedName name="NHPGenerationList">[1]Translations!$BF$2:$BF$4</definedName>
    <definedName name="NHPSourceList" localSheetId="0">#REF!</definedName>
    <definedName name="NHPSourceList">[1]Translations!$AY$2:$AY$7</definedName>
    <definedName name="NoList">[3]Translations!$P$2</definedName>
    <definedName name="ParticularLegislation" localSheetId="0">#REF!</definedName>
    <definedName name="ParticularLegislation">[1]Translations!$AD$2:$AD$11</definedName>
    <definedName name="ParticularLegislationStart">#REF!</definedName>
    <definedName name="PlaceBirthList" localSheetId="0">#REF!</definedName>
    <definedName name="PlaceBirthList">[1]Translations!$AR$2:$AR$5</definedName>
    <definedName name="PurposeBasicResearch">#REF!</definedName>
    <definedName name="PurposeLevel1">#REF!</definedName>
    <definedName name="Purposes" localSheetId="0">#REF!</definedName>
    <definedName name="Purposes">[1]Translations!$B$2:$B$75</definedName>
    <definedName name="PurposesReduced">#REF!</definedName>
    <definedName name="PurposeTranslationalResearch">#REF!</definedName>
    <definedName name="QualityControlPurpose">#REF!</definedName>
    <definedName name="RecordTypeIR2">[3]Translations!$A$3</definedName>
    <definedName name="RecordTypeList">[2]Translations!$A$2:$A$3</definedName>
    <definedName name="RecordTypeList2">[4]Translations!$A$3:$A$4</definedName>
    <definedName name="RegulatoryUsePurpose">#REF!</definedName>
    <definedName name="RepeatedDosePurpose">#REF!</definedName>
    <definedName name="ReportingYearsList">#REF!</definedName>
    <definedName name="RoutinePurpose">#REF!</definedName>
    <definedName name="SeverityList" localSheetId="0">#REF!</definedName>
    <definedName name="SeverityList">[1]Translations!$AL$2:$AL$5</definedName>
    <definedName name="SeverityListShort" localSheetId="0">#REF!</definedName>
    <definedName name="SeverityListShort">[1]Translations!$AL$3:$AL$5</definedName>
    <definedName name="ToxicityPurpose">#REF!</definedName>
    <definedName name="YesNotList" localSheetId="0">#REF!</definedName>
    <definedName name="YesNotList">[1]Translations!$AP$2:$AP$3</definedName>
    <definedName name="YesValue" localSheetId="0">#REF!</definedName>
    <definedName name="YesValue">[1]Translations!$AP$3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49" i="7" l="1"/>
  <c r="L49" i="7" s="1"/>
  <c r="N49" i="7" s="1"/>
  <c r="J48" i="7"/>
  <c r="L48" i="7" s="1"/>
  <c r="N48" i="7" s="1"/>
  <c r="J47" i="7"/>
  <c r="L47" i="7" s="1"/>
  <c r="N47" i="7" s="1"/>
  <c r="J46" i="7"/>
  <c r="L46" i="7" s="1"/>
  <c r="N46" i="7" s="1"/>
  <c r="J45" i="7"/>
  <c r="L45" i="7" s="1"/>
  <c r="N45" i="7" s="1"/>
  <c r="J44" i="7"/>
  <c r="L44" i="7" s="1"/>
  <c r="N44" i="7" s="1"/>
  <c r="J43" i="7"/>
  <c r="L43" i="7" s="1"/>
  <c r="N43" i="7" s="1"/>
  <c r="J42" i="7"/>
  <c r="L42" i="7" s="1"/>
  <c r="N42" i="7" s="1"/>
  <c r="J41" i="7"/>
  <c r="L41" i="7" s="1"/>
  <c r="N41" i="7" s="1"/>
  <c r="J40" i="7"/>
  <c r="L40" i="7" s="1"/>
  <c r="N40" i="7" s="1"/>
  <c r="J39" i="7"/>
  <c r="L39" i="7" s="1"/>
  <c r="N39" i="7" s="1"/>
  <c r="J38" i="7"/>
  <c r="L38" i="7" s="1"/>
  <c r="N38" i="7" s="1"/>
  <c r="J37" i="7"/>
  <c r="L37" i="7" s="1"/>
  <c r="N37" i="7" s="1"/>
  <c r="J36" i="7"/>
  <c r="L36" i="7" s="1"/>
  <c r="N36" i="7" s="1"/>
  <c r="J35" i="7"/>
  <c r="L35" i="7" s="1"/>
  <c r="N35" i="7" s="1"/>
  <c r="J34" i="7"/>
  <c r="L34" i="7" s="1"/>
  <c r="N34" i="7" s="1"/>
  <c r="J33" i="7"/>
  <c r="L33" i="7" s="1"/>
  <c r="N33" i="7" s="1"/>
  <c r="J32" i="7"/>
  <c r="L32" i="7" s="1"/>
  <c r="N32" i="7" s="1"/>
  <c r="J31" i="7"/>
  <c r="L31" i="7" s="1"/>
  <c r="N31" i="7" s="1"/>
  <c r="J30" i="7"/>
  <c r="L30" i="7" s="1"/>
  <c r="N30" i="7" s="1"/>
  <c r="J29" i="7"/>
  <c r="L29" i="7" s="1"/>
  <c r="N29" i="7" s="1"/>
  <c r="J28" i="7"/>
  <c r="L28" i="7" s="1"/>
  <c r="N28" i="7" s="1"/>
  <c r="J27" i="7"/>
  <c r="L27" i="7" s="1"/>
  <c r="N27" i="7" s="1"/>
  <c r="J26" i="7"/>
  <c r="L26" i="7" s="1"/>
  <c r="N26" i="7" s="1"/>
  <c r="J25" i="7"/>
  <c r="L25" i="7" s="1"/>
  <c r="N25" i="7" s="1"/>
  <c r="J24" i="7"/>
  <c r="L24" i="7" s="1"/>
  <c r="N24" i="7" s="1"/>
  <c r="J23" i="7"/>
  <c r="L23" i="7" s="1"/>
  <c r="N23" i="7" s="1"/>
  <c r="J22" i="7"/>
  <c r="L22" i="7" s="1"/>
  <c r="N22" i="7" s="1"/>
  <c r="J21" i="7"/>
  <c r="L21" i="7" s="1"/>
  <c r="N21" i="7" s="1"/>
  <c r="J20" i="7"/>
  <c r="L20" i="7" s="1"/>
  <c r="N20" i="7" s="1"/>
  <c r="J19" i="7"/>
  <c r="L19" i="7" s="1"/>
  <c r="N19" i="7" s="1"/>
  <c r="J18" i="7"/>
  <c r="L18" i="7" s="1"/>
  <c r="N18" i="7" s="1"/>
  <c r="J17" i="7"/>
  <c r="L17" i="7" s="1"/>
  <c r="N17" i="7" s="1"/>
  <c r="J16" i="7"/>
  <c r="L16" i="7" s="1"/>
  <c r="N16" i="7" s="1"/>
  <c r="J15" i="7"/>
  <c r="L15" i="7" s="1"/>
  <c r="N15" i="7" s="1"/>
  <c r="J14" i="7"/>
  <c r="L14" i="7" s="1"/>
  <c r="N14" i="7" s="1"/>
  <c r="J13" i="7"/>
  <c r="L13" i="7" s="1"/>
  <c r="N13" i="7" s="1"/>
  <c r="J12" i="7"/>
  <c r="L12" i="7" s="1"/>
  <c r="N12" i="7" s="1"/>
  <c r="J11" i="7"/>
  <c r="L11" i="7" s="1"/>
  <c r="N11" i="7" s="1"/>
  <c r="J10" i="7"/>
  <c r="L10" i="7" s="1"/>
  <c r="N10" i="7" s="1"/>
  <c r="J9" i="7"/>
  <c r="L9" i="7" s="1"/>
  <c r="N9" i="7" s="1"/>
  <c r="B50" i="7"/>
  <c r="C50" i="7"/>
  <c r="D50" i="7"/>
  <c r="E50" i="7"/>
  <c r="F50" i="7"/>
  <c r="G50" i="7"/>
  <c r="H50" i="7"/>
  <c r="I50" i="7"/>
  <c r="J50" i="7"/>
  <c r="K50" i="7"/>
  <c r="M50" i="7"/>
  <c r="O50" i="7"/>
  <c r="L50" i="7" l="1"/>
  <c r="N50" i="7"/>
  <c r="O50" i="23" l="1"/>
  <c r="M50" i="23"/>
  <c r="K50" i="23"/>
  <c r="I50" i="23"/>
  <c r="H50" i="23"/>
  <c r="G50" i="23"/>
  <c r="F50" i="23"/>
  <c r="E50" i="23"/>
  <c r="D50" i="23"/>
  <c r="C50" i="23"/>
  <c r="B50" i="23"/>
  <c r="O50" i="22"/>
  <c r="M50" i="22"/>
  <c r="K50" i="22"/>
  <c r="I50" i="22"/>
  <c r="H50" i="22"/>
  <c r="G50" i="22"/>
  <c r="F50" i="22"/>
  <c r="E50" i="22"/>
  <c r="D50" i="22"/>
  <c r="C50" i="22"/>
  <c r="B50" i="22"/>
  <c r="O50" i="21"/>
  <c r="M50" i="21"/>
  <c r="K50" i="21"/>
  <c r="I50" i="21"/>
  <c r="H50" i="21"/>
  <c r="G50" i="21"/>
  <c r="F50" i="21"/>
  <c r="E50" i="21"/>
  <c r="D50" i="21"/>
  <c r="C50" i="21"/>
  <c r="B50" i="21"/>
  <c r="O50" i="20"/>
  <c r="M50" i="20"/>
  <c r="K50" i="20"/>
  <c r="I50" i="20"/>
  <c r="H50" i="20"/>
  <c r="G50" i="20"/>
  <c r="F50" i="20"/>
  <c r="E50" i="20"/>
  <c r="D50" i="20"/>
  <c r="C50" i="20"/>
  <c r="B50" i="20"/>
  <c r="O50" i="19"/>
  <c r="M50" i="19"/>
  <c r="K50" i="19"/>
  <c r="I50" i="19"/>
  <c r="H50" i="19"/>
  <c r="G50" i="19"/>
  <c r="F50" i="19"/>
  <c r="E50" i="19"/>
  <c r="D50" i="19"/>
  <c r="C50" i="19"/>
  <c r="B50" i="19"/>
  <c r="O50" i="18"/>
  <c r="M50" i="18"/>
  <c r="K50" i="18"/>
  <c r="I50" i="18"/>
  <c r="H50" i="18"/>
  <c r="G50" i="18"/>
  <c r="F50" i="18"/>
  <c r="E50" i="18"/>
  <c r="D50" i="18"/>
  <c r="C50" i="18"/>
  <c r="B50" i="18"/>
  <c r="O50" i="17"/>
  <c r="M50" i="17"/>
  <c r="K50" i="17"/>
  <c r="I50" i="17"/>
  <c r="H50" i="17"/>
  <c r="G50" i="17"/>
  <c r="F50" i="17"/>
  <c r="E50" i="17"/>
  <c r="D50" i="17"/>
  <c r="C50" i="17"/>
  <c r="B50" i="17"/>
  <c r="O50" i="16"/>
  <c r="M50" i="16"/>
  <c r="K50" i="16"/>
  <c r="I50" i="16"/>
  <c r="H50" i="16"/>
  <c r="G50" i="16"/>
  <c r="F50" i="16"/>
  <c r="E50" i="16"/>
  <c r="D50" i="16"/>
  <c r="C50" i="16"/>
  <c r="B50" i="16"/>
  <c r="O50" i="15"/>
  <c r="M50" i="15"/>
  <c r="K50" i="15"/>
  <c r="I50" i="15"/>
  <c r="H50" i="15"/>
  <c r="G50" i="15"/>
  <c r="F50" i="15"/>
  <c r="E50" i="15"/>
  <c r="D50" i="15"/>
  <c r="C50" i="15"/>
  <c r="B50" i="15"/>
  <c r="O50" i="14"/>
  <c r="M50" i="14"/>
  <c r="K50" i="14"/>
  <c r="I50" i="14"/>
  <c r="H50" i="14"/>
  <c r="G50" i="14"/>
  <c r="F50" i="14"/>
  <c r="E50" i="14"/>
  <c r="D50" i="14"/>
  <c r="C50" i="14"/>
  <c r="B50" i="14"/>
  <c r="O50" i="13"/>
  <c r="M50" i="13"/>
  <c r="K50" i="13"/>
  <c r="I50" i="13"/>
  <c r="H50" i="13"/>
  <c r="G50" i="13"/>
  <c r="F50" i="13"/>
  <c r="E50" i="13"/>
  <c r="D50" i="13"/>
  <c r="C50" i="13"/>
  <c r="B50" i="13"/>
  <c r="O50" i="12"/>
  <c r="M50" i="12"/>
  <c r="K50" i="12"/>
  <c r="I50" i="12"/>
  <c r="H50" i="12"/>
  <c r="G50" i="12"/>
  <c r="F50" i="12"/>
  <c r="E50" i="12"/>
  <c r="D50" i="12"/>
  <c r="C50" i="12"/>
  <c r="B50" i="12"/>
  <c r="O50" i="11"/>
  <c r="M50" i="11"/>
  <c r="K50" i="11"/>
  <c r="I50" i="11"/>
  <c r="H50" i="11"/>
  <c r="G50" i="11"/>
  <c r="F50" i="11"/>
  <c r="E50" i="11"/>
  <c r="D50" i="11"/>
  <c r="C50" i="11"/>
  <c r="B50" i="11"/>
  <c r="O50" i="10"/>
  <c r="M50" i="10"/>
  <c r="K50" i="10"/>
  <c r="I50" i="10"/>
  <c r="H50" i="10"/>
  <c r="G50" i="10"/>
  <c r="F50" i="10"/>
  <c r="E50" i="10"/>
  <c r="D50" i="10"/>
  <c r="C50" i="10"/>
  <c r="B50" i="10"/>
  <c r="O50" i="9"/>
  <c r="M50" i="9"/>
  <c r="K50" i="9"/>
  <c r="I50" i="9"/>
  <c r="H50" i="9"/>
  <c r="G50" i="9"/>
  <c r="F50" i="9"/>
  <c r="E50" i="9"/>
  <c r="D50" i="9"/>
  <c r="C50" i="9"/>
  <c r="B50" i="9"/>
  <c r="O50" i="8"/>
  <c r="M50" i="8"/>
  <c r="K50" i="8"/>
  <c r="I50" i="8"/>
  <c r="H50" i="8"/>
  <c r="G50" i="8"/>
  <c r="F50" i="8"/>
  <c r="E50" i="8"/>
  <c r="D50" i="8"/>
  <c r="C50" i="8"/>
  <c r="B50" i="8"/>
  <c r="J50" i="8"/>
  <c r="O49" i="6"/>
  <c r="M49" i="6"/>
  <c r="K49" i="6"/>
  <c r="I49" i="6"/>
  <c r="H49" i="6"/>
  <c r="G49" i="6"/>
  <c r="F49" i="6"/>
  <c r="E49" i="6"/>
  <c r="D49" i="6"/>
  <c r="C49" i="6"/>
  <c r="B49" i="6"/>
  <c r="O48" i="6"/>
  <c r="M48" i="6"/>
  <c r="K48" i="6"/>
  <c r="I48" i="6"/>
  <c r="H48" i="6"/>
  <c r="G48" i="6"/>
  <c r="F48" i="6"/>
  <c r="E48" i="6"/>
  <c r="D48" i="6"/>
  <c r="C48" i="6"/>
  <c r="B48" i="6"/>
  <c r="O47" i="6"/>
  <c r="M47" i="6"/>
  <c r="K47" i="6"/>
  <c r="I47" i="6"/>
  <c r="H47" i="6"/>
  <c r="G47" i="6"/>
  <c r="F47" i="6"/>
  <c r="E47" i="6"/>
  <c r="D47" i="6"/>
  <c r="C47" i="6"/>
  <c r="B47" i="6"/>
  <c r="O46" i="6"/>
  <c r="M46" i="6"/>
  <c r="K46" i="6"/>
  <c r="I46" i="6"/>
  <c r="H46" i="6"/>
  <c r="G46" i="6"/>
  <c r="F46" i="6"/>
  <c r="E46" i="6"/>
  <c r="D46" i="6"/>
  <c r="C46" i="6"/>
  <c r="B46" i="6"/>
  <c r="O45" i="6"/>
  <c r="M45" i="6"/>
  <c r="K45" i="6"/>
  <c r="I45" i="6"/>
  <c r="H45" i="6"/>
  <c r="G45" i="6"/>
  <c r="F45" i="6"/>
  <c r="E45" i="6"/>
  <c r="D45" i="6"/>
  <c r="C45" i="6"/>
  <c r="B45" i="6"/>
  <c r="O44" i="6"/>
  <c r="M44" i="6"/>
  <c r="K44" i="6"/>
  <c r="I44" i="6"/>
  <c r="H44" i="6"/>
  <c r="G44" i="6"/>
  <c r="F44" i="6"/>
  <c r="E44" i="6"/>
  <c r="D44" i="6"/>
  <c r="C44" i="6"/>
  <c r="B44" i="6"/>
  <c r="O43" i="6"/>
  <c r="M43" i="6"/>
  <c r="K43" i="6"/>
  <c r="I43" i="6"/>
  <c r="H43" i="6"/>
  <c r="G43" i="6"/>
  <c r="F43" i="6"/>
  <c r="E43" i="6"/>
  <c r="D43" i="6"/>
  <c r="C43" i="6"/>
  <c r="B43" i="6"/>
  <c r="O42" i="6"/>
  <c r="M42" i="6"/>
  <c r="K42" i="6"/>
  <c r="I42" i="6"/>
  <c r="H42" i="6"/>
  <c r="G42" i="6"/>
  <c r="F42" i="6"/>
  <c r="E42" i="6"/>
  <c r="D42" i="6"/>
  <c r="C42" i="6"/>
  <c r="B42" i="6"/>
  <c r="O41" i="6"/>
  <c r="M41" i="6"/>
  <c r="K41" i="6"/>
  <c r="I41" i="6"/>
  <c r="H41" i="6"/>
  <c r="G41" i="6"/>
  <c r="F41" i="6"/>
  <c r="E41" i="6"/>
  <c r="D41" i="6"/>
  <c r="C41" i="6"/>
  <c r="B41" i="6"/>
  <c r="O40" i="6"/>
  <c r="M40" i="6"/>
  <c r="K40" i="6"/>
  <c r="I40" i="6"/>
  <c r="H40" i="6"/>
  <c r="G40" i="6"/>
  <c r="F40" i="6"/>
  <c r="E40" i="6"/>
  <c r="D40" i="6"/>
  <c r="C40" i="6"/>
  <c r="B40" i="6"/>
  <c r="O39" i="6"/>
  <c r="M39" i="6"/>
  <c r="K39" i="6"/>
  <c r="I39" i="6"/>
  <c r="H39" i="6"/>
  <c r="G39" i="6"/>
  <c r="F39" i="6"/>
  <c r="E39" i="6"/>
  <c r="D39" i="6"/>
  <c r="C39" i="6"/>
  <c r="B39" i="6"/>
  <c r="O38" i="6"/>
  <c r="M38" i="6"/>
  <c r="K38" i="6"/>
  <c r="I38" i="6"/>
  <c r="H38" i="6"/>
  <c r="G38" i="6"/>
  <c r="F38" i="6"/>
  <c r="E38" i="6"/>
  <c r="D38" i="6"/>
  <c r="C38" i="6"/>
  <c r="B38" i="6"/>
  <c r="O37" i="6"/>
  <c r="M37" i="6"/>
  <c r="K37" i="6"/>
  <c r="I37" i="6"/>
  <c r="H37" i="6"/>
  <c r="G37" i="6"/>
  <c r="F37" i="6"/>
  <c r="E37" i="6"/>
  <c r="D37" i="6"/>
  <c r="C37" i="6"/>
  <c r="B37" i="6"/>
  <c r="O36" i="6"/>
  <c r="M36" i="6"/>
  <c r="K36" i="6"/>
  <c r="I36" i="6"/>
  <c r="H36" i="6"/>
  <c r="G36" i="6"/>
  <c r="F36" i="6"/>
  <c r="E36" i="6"/>
  <c r="D36" i="6"/>
  <c r="C36" i="6"/>
  <c r="B36" i="6"/>
  <c r="O35" i="6"/>
  <c r="M35" i="6"/>
  <c r="K35" i="6"/>
  <c r="I35" i="6"/>
  <c r="H35" i="6"/>
  <c r="G35" i="6"/>
  <c r="F35" i="6"/>
  <c r="E35" i="6"/>
  <c r="D35" i="6"/>
  <c r="C35" i="6"/>
  <c r="B35" i="6"/>
  <c r="O34" i="6"/>
  <c r="M34" i="6"/>
  <c r="K34" i="6"/>
  <c r="I34" i="6"/>
  <c r="H34" i="6"/>
  <c r="G34" i="6"/>
  <c r="F34" i="6"/>
  <c r="E34" i="6"/>
  <c r="D34" i="6"/>
  <c r="C34" i="6"/>
  <c r="B34" i="6"/>
  <c r="O33" i="6"/>
  <c r="M33" i="6"/>
  <c r="K33" i="6"/>
  <c r="I33" i="6"/>
  <c r="H33" i="6"/>
  <c r="G33" i="6"/>
  <c r="F33" i="6"/>
  <c r="E33" i="6"/>
  <c r="D33" i="6"/>
  <c r="C33" i="6"/>
  <c r="B33" i="6"/>
  <c r="O32" i="6"/>
  <c r="M32" i="6"/>
  <c r="K32" i="6"/>
  <c r="I32" i="6"/>
  <c r="H32" i="6"/>
  <c r="G32" i="6"/>
  <c r="F32" i="6"/>
  <c r="E32" i="6"/>
  <c r="D32" i="6"/>
  <c r="C32" i="6"/>
  <c r="B32" i="6"/>
  <c r="O31" i="6"/>
  <c r="M31" i="6"/>
  <c r="K31" i="6"/>
  <c r="I31" i="6"/>
  <c r="H31" i="6"/>
  <c r="G31" i="6"/>
  <c r="F31" i="6"/>
  <c r="E31" i="6"/>
  <c r="D31" i="6"/>
  <c r="C31" i="6"/>
  <c r="B31" i="6"/>
  <c r="O30" i="6"/>
  <c r="M30" i="6"/>
  <c r="K30" i="6"/>
  <c r="I30" i="6"/>
  <c r="H30" i="6"/>
  <c r="G30" i="6"/>
  <c r="F30" i="6"/>
  <c r="E30" i="6"/>
  <c r="D30" i="6"/>
  <c r="C30" i="6"/>
  <c r="B30" i="6"/>
  <c r="O29" i="6"/>
  <c r="M29" i="6"/>
  <c r="K29" i="6"/>
  <c r="I29" i="6"/>
  <c r="H29" i="6"/>
  <c r="G29" i="6"/>
  <c r="F29" i="6"/>
  <c r="E29" i="6"/>
  <c r="D29" i="6"/>
  <c r="C29" i="6"/>
  <c r="B29" i="6"/>
  <c r="O28" i="6"/>
  <c r="M28" i="6"/>
  <c r="K28" i="6"/>
  <c r="I28" i="6"/>
  <c r="H28" i="6"/>
  <c r="G28" i="6"/>
  <c r="F28" i="6"/>
  <c r="E28" i="6"/>
  <c r="D28" i="6"/>
  <c r="C28" i="6"/>
  <c r="B28" i="6"/>
  <c r="O27" i="6"/>
  <c r="M27" i="6"/>
  <c r="K27" i="6"/>
  <c r="J27" i="6"/>
  <c r="I27" i="6"/>
  <c r="H27" i="6"/>
  <c r="G27" i="6"/>
  <c r="F27" i="6"/>
  <c r="E27" i="6"/>
  <c r="D27" i="6"/>
  <c r="C27" i="6"/>
  <c r="B27" i="6"/>
  <c r="O26" i="6"/>
  <c r="M26" i="6"/>
  <c r="K26" i="6"/>
  <c r="I26" i="6"/>
  <c r="H26" i="6"/>
  <c r="G26" i="6"/>
  <c r="F26" i="6"/>
  <c r="E26" i="6"/>
  <c r="D26" i="6"/>
  <c r="C26" i="6"/>
  <c r="B26" i="6"/>
  <c r="O25" i="6"/>
  <c r="M25" i="6"/>
  <c r="K25" i="6"/>
  <c r="I25" i="6"/>
  <c r="H25" i="6"/>
  <c r="G25" i="6"/>
  <c r="F25" i="6"/>
  <c r="E25" i="6"/>
  <c r="D25" i="6"/>
  <c r="C25" i="6"/>
  <c r="B25" i="6"/>
  <c r="O24" i="6"/>
  <c r="M24" i="6"/>
  <c r="K24" i="6"/>
  <c r="I24" i="6"/>
  <c r="H24" i="6"/>
  <c r="G24" i="6"/>
  <c r="F24" i="6"/>
  <c r="E24" i="6"/>
  <c r="D24" i="6"/>
  <c r="C24" i="6"/>
  <c r="B24" i="6"/>
  <c r="O23" i="6"/>
  <c r="M23" i="6"/>
  <c r="K23" i="6"/>
  <c r="I23" i="6"/>
  <c r="H23" i="6"/>
  <c r="G23" i="6"/>
  <c r="F23" i="6"/>
  <c r="E23" i="6"/>
  <c r="D23" i="6"/>
  <c r="C23" i="6"/>
  <c r="B23" i="6"/>
  <c r="O22" i="6"/>
  <c r="M22" i="6"/>
  <c r="K22" i="6"/>
  <c r="I22" i="6"/>
  <c r="H22" i="6"/>
  <c r="G22" i="6"/>
  <c r="F22" i="6"/>
  <c r="E22" i="6"/>
  <c r="D22" i="6"/>
  <c r="C22" i="6"/>
  <c r="B22" i="6"/>
  <c r="O21" i="6"/>
  <c r="M21" i="6"/>
  <c r="K21" i="6"/>
  <c r="I21" i="6"/>
  <c r="H21" i="6"/>
  <c r="G21" i="6"/>
  <c r="F21" i="6"/>
  <c r="E21" i="6"/>
  <c r="D21" i="6"/>
  <c r="C21" i="6"/>
  <c r="B21" i="6"/>
  <c r="O20" i="6"/>
  <c r="M20" i="6"/>
  <c r="K20" i="6"/>
  <c r="I20" i="6"/>
  <c r="H20" i="6"/>
  <c r="G20" i="6"/>
  <c r="F20" i="6"/>
  <c r="E20" i="6"/>
  <c r="D20" i="6"/>
  <c r="C20" i="6"/>
  <c r="B20" i="6"/>
  <c r="O19" i="6"/>
  <c r="M19" i="6"/>
  <c r="K19" i="6"/>
  <c r="I19" i="6"/>
  <c r="H19" i="6"/>
  <c r="G19" i="6"/>
  <c r="F19" i="6"/>
  <c r="E19" i="6"/>
  <c r="D19" i="6"/>
  <c r="C19" i="6"/>
  <c r="B19" i="6"/>
  <c r="O18" i="6"/>
  <c r="M18" i="6"/>
  <c r="K18" i="6"/>
  <c r="I18" i="6"/>
  <c r="H18" i="6"/>
  <c r="G18" i="6"/>
  <c r="F18" i="6"/>
  <c r="E18" i="6"/>
  <c r="D18" i="6"/>
  <c r="C18" i="6"/>
  <c r="B18" i="6"/>
  <c r="O17" i="6"/>
  <c r="M17" i="6"/>
  <c r="K17" i="6"/>
  <c r="I17" i="6"/>
  <c r="H17" i="6"/>
  <c r="G17" i="6"/>
  <c r="F17" i="6"/>
  <c r="E17" i="6"/>
  <c r="D17" i="6"/>
  <c r="C17" i="6"/>
  <c r="B17" i="6"/>
  <c r="O16" i="6"/>
  <c r="M16" i="6"/>
  <c r="K16" i="6"/>
  <c r="I16" i="6"/>
  <c r="H16" i="6"/>
  <c r="G16" i="6"/>
  <c r="F16" i="6"/>
  <c r="E16" i="6"/>
  <c r="D16" i="6"/>
  <c r="C16" i="6"/>
  <c r="B16" i="6"/>
  <c r="O15" i="6"/>
  <c r="M15" i="6"/>
  <c r="K15" i="6"/>
  <c r="I15" i="6"/>
  <c r="H15" i="6"/>
  <c r="G15" i="6"/>
  <c r="F15" i="6"/>
  <c r="E15" i="6"/>
  <c r="D15" i="6"/>
  <c r="C15" i="6"/>
  <c r="B15" i="6"/>
  <c r="O14" i="6"/>
  <c r="M14" i="6"/>
  <c r="K14" i="6"/>
  <c r="I14" i="6"/>
  <c r="H14" i="6"/>
  <c r="G14" i="6"/>
  <c r="F14" i="6"/>
  <c r="E14" i="6"/>
  <c r="D14" i="6"/>
  <c r="C14" i="6"/>
  <c r="B14" i="6"/>
  <c r="O13" i="6"/>
  <c r="M13" i="6"/>
  <c r="K13" i="6"/>
  <c r="I13" i="6"/>
  <c r="H13" i="6"/>
  <c r="G13" i="6"/>
  <c r="F13" i="6"/>
  <c r="E13" i="6"/>
  <c r="D13" i="6"/>
  <c r="C13" i="6"/>
  <c r="B13" i="6"/>
  <c r="O12" i="6"/>
  <c r="M12" i="6"/>
  <c r="K12" i="6"/>
  <c r="I12" i="6"/>
  <c r="H12" i="6"/>
  <c r="G12" i="6"/>
  <c r="F12" i="6"/>
  <c r="E12" i="6"/>
  <c r="D12" i="6"/>
  <c r="C12" i="6"/>
  <c r="B12" i="6"/>
  <c r="O11" i="6"/>
  <c r="M11" i="6"/>
  <c r="K11" i="6"/>
  <c r="I11" i="6"/>
  <c r="H11" i="6"/>
  <c r="G11" i="6"/>
  <c r="F11" i="6"/>
  <c r="E11" i="6"/>
  <c r="D11" i="6"/>
  <c r="C11" i="6"/>
  <c r="B11" i="6"/>
  <c r="O10" i="6"/>
  <c r="M10" i="6"/>
  <c r="K10" i="6"/>
  <c r="I10" i="6"/>
  <c r="H10" i="6"/>
  <c r="G10" i="6"/>
  <c r="F10" i="6"/>
  <c r="E10" i="6"/>
  <c r="D10" i="6"/>
  <c r="C10" i="6"/>
  <c r="B10" i="6"/>
  <c r="O9" i="6"/>
  <c r="M9" i="6"/>
  <c r="K9" i="6"/>
  <c r="I9" i="6"/>
  <c r="H9" i="6"/>
  <c r="G9" i="6"/>
  <c r="F9" i="6"/>
  <c r="E9" i="6"/>
  <c r="D9" i="6"/>
  <c r="C9" i="6"/>
  <c r="B9" i="6"/>
  <c r="J33" i="6" l="1"/>
  <c r="J31" i="6"/>
  <c r="J19" i="6"/>
  <c r="N50" i="13"/>
  <c r="J47" i="6"/>
  <c r="J21" i="6"/>
  <c r="N29" i="6"/>
  <c r="J11" i="6"/>
  <c r="J15" i="6"/>
  <c r="J29" i="6"/>
  <c r="N17" i="6"/>
  <c r="L16" i="6"/>
  <c r="J23" i="6"/>
  <c r="J9" i="6"/>
  <c r="N25" i="6"/>
  <c r="G50" i="6"/>
  <c r="K50" i="6"/>
  <c r="L32" i="6"/>
  <c r="J25" i="6"/>
  <c r="N11" i="6"/>
  <c r="N31" i="6"/>
  <c r="N27" i="6"/>
  <c r="N19" i="6"/>
  <c r="C50" i="6"/>
  <c r="O50" i="6"/>
  <c r="N43" i="6"/>
  <c r="J43" i="6"/>
  <c r="L38" i="6"/>
  <c r="N13" i="6"/>
  <c r="L13" i="6"/>
  <c r="J24" i="6"/>
  <c r="N49" i="6"/>
  <c r="J49" i="6"/>
  <c r="N35" i="6"/>
  <c r="M50" i="6"/>
  <c r="J13" i="6"/>
  <c r="L18" i="6"/>
  <c r="L26" i="6"/>
  <c r="L34" i="6"/>
  <c r="N50" i="11"/>
  <c r="L50" i="11"/>
  <c r="J50" i="14"/>
  <c r="N48" i="6"/>
  <c r="L48" i="6"/>
  <c r="L50" i="15"/>
  <c r="J28" i="6"/>
  <c r="J39" i="6"/>
  <c r="N16" i="6"/>
  <c r="J50" i="17"/>
  <c r="N18" i="6"/>
  <c r="N20" i="6"/>
  <c r="L23" i="6"/>
  <c r="N34" i="6"/>
  <c r="E50" i="6"/>
  <c r="I50" i="6"/>
  <c r="D50" i="6"/>
  <c r="H50" i="6"/>
  <c r="L20" i="6"/>
  <c r="N45" i="6"/>
  <c r="J45" i="6"/>
  <c r="N37" i="6"/>
  <c r="J37" i="6"/>
  <c r="L42" i="6"/>
  <c r="N36" i="6"/>
  <c r="L36" i="6"/>
  <c r="L50" i="16"/>
  <c r="J44" i="6"/>
  <c r="N33" i="6"/>
  <c r="L33" i="6"/>
  <c r="N42" i="6"/>
  <c r="L47" i="6"/>
  <c r="J35" i="6"/>
  <c r="J41" i="6"/>
  <c r="L46" i="6"/>
  <c r="N50" i="20"/>
  <c r="L50" i="20"/>
  <c r="L15" i="6"/>
  <c r="N14" i="6"/>
  <c r="N22" i="6"/>
  <c r="N30" i="6"/>
  <c r="N38" i="6"/>
  <c r="N46" i="6"/>
  <c r="B50" i="6"/>
  <c r="F50" i="6"/>
  <c r="L14" i="6"/>
  <c r="J17" i="6"/>
  <c r="L22" i="6"/>
  <c r="L30" i="6"/>
  <c r="N40" i="6"/>
  <c r="L40" i="6"/>
  <c r="J12" i="6"/>
  <c r="N21" i="6"/>
  <c r="L21" i="6"/>
  <c r="N26" i="6"/>
  <c r="N32" i="6"/>
  <c r="L50" i="9"/>
  <c r="N50" i="12"/>
  <c r="L50" i="12"/>
  <c r="J50" i="13"/>
  <c r="J50" i="18"/>
  <c r="J50" i="21"/>
  <c r="N50" i="9"/>
  <c r="J50" i="12"/>
  <c r="J50" i="15"/>
  <c r="N23" i="6"/>
  <c r="N39" i="6"/>
  <c r="N47" i="6"/>
  <c r="J50" i="19"/>
  <c r="J10" i="6"/>
  <c r="L11" i="6"/>
  <c r="J14" i="6"/>
  <c r="J16" i="6"/>
  <c r="L17" i="6"/>
  <c r="J18" i="6"/>
  <c r="L19" i="6"/>
  <c r="J20" i="6"/>
  <c r="J22" i="6"/>
  <c r="L25" i="6"/>
  <c r="J26" i="6"/>
  <c r="L27" i="6"/>
  <c r="L29" i="6"/>
  <c r="J30" i="6"/>
  <c r="L31" i="6"/>
  <c r="J32" i="6"/>
  <c r="J34" i="6"/>
  <c r="L35" i="6"/>
  <c r="J36" i="6"/>
  <c r="J38" i="6"/>
  <c r="J40" i="6"/>
  <c r="J42" i="6"/>
  <c r="J46" i="6"/>
  <c r="J48" i="6"/>
  <c r="L49" i="6"/>
  <c r="J50" i="9"/>
  <c r="J50" i="10"/>
  <c r="J50" i="11"/>
  <c r="L50" i="13"/>
  <c r="N50" i="22"/>
  <c r="L50" i="22"/>
  <c r="J50" i="16"/>
  <c r="J50" i="22"/>
  <c r="J50" i="20"/>
  <c r="J50" i="23"/>
  <c r="J50" i="6" l="1"/>
  <c r="L39" i="6"/>
  <c r="N15" i="6"/>
  <c r="L45" i="6"/>
  <c r="L50" i="23"/>
  <c r="L9" i="6"/>
  <c r="N50" i="18"/>
  <c r="L50" i="18"/>
  <c r="N24" i="6"/>
  <c r="L24" i="6"/>
  <c r="L50" i="21"/>
  <c r="N50" i="21"/>
  <c r="N41" i="6"/>
  <c r="L41" i="6"/>
  <c r="L50" i="14"/>
  <c r="L43" i="6"/>
  <c r="L37" i="6"/>
  <c r="N50" i="8"/>
  <c r="L50" i="8"/>
  <c r="N50" i="17"/>
  <c r="L50" i="17"/>
  <c r="L28" i="6"/>
  <c r="L10" i="6"/>
  <c r="L50" i="19"/>
  <c r="N50" i="19"/>
  <c r="N12" i="6"/>
  <c r="L12" i="6"/>
  <c r="N44" i="6"/>
  <c r="L44" i="6"/>
  <c r="N50" i="10"/>
  <c r="L50" i="10"/>
  <c r="N50" i="16"/>
  <c r="L50" i="6" l="1"/>
  <c r="N50" i="15"/>
  <c r="N28" i="6"/>
  <c r="N50" i="23"/>
  <c r="N9" i="6"/>
  <c r="N50" i="14"/>
  <c r="N10" i="6"/>
  <c r="N50" i="6" l="1"/>
</calcChain>
</file>

<file path=xl/sharedStrings.xml><?xml version="1.0" encoding="utf-8"?>
<sst xmlns="http://schemas.openxmlformats.org/spreadsheetml/2006/main" count="1091" uniqueCount="89">
  <si>
    <t>Einschließlich erneut verwendeter Tiere</t>
  </si>
  <si>
    <t>Grundlagenforschung</t>
  </si>
  <si>
    <t>Hochschulausbildung und Schulungen zum Erwerb, zur Erhaltung oder zur Verbesserung beruflicher Fähigkeiten</t>
  </si>
  <si>
    <t>Forensische Untersuchungen</t>
  </si>
  <si>
    <t>Erhaltung von Kolonien etablierter genetisch veränderter Tiere, die nicht in anderen Verfahren verwendet werden</t>
  </si>
  <si>
    <t>Verwendung zu regulatorischen Zwecken und Routineproduktion</t>
  </si>
  <si>
    <t>Erhaltung der Art</t>
  </si>
  <si>
    <t>Translationale und angewandte Forschung</t>
  </si>
  <si>
    <t>Schutz der natürlichen Umwelt im Interesse der Gesundheit oder des Wohlbefinden von Menschen und Tieren</t>
  </si>
  <si>
    <t>Erneute Verwendung für wissenschaftliche Zwecke nach § 7 Abs. 2 und § 4 Abs. 3 TierSchG</t>
  </si>
  <si>
    <t>Mäuse (Mus musculus)</t>
  </si>
  <si>
    <t>Ratten (Rattus norvegicus)</t>
  </si>
  <si>
    <t>Meerschweinchen (Cavia porcellus)</t>
  </si>
  <si>
    <t>Goldhamster (Mesocricetus auratus)</t>
  </si>
  <si>
    <t>Chinesischer Grauhamster (Cricetulus griseus)</t>
  </si>
  <si>
    <t>Mongolische Rennmäuse (Meriones unguiculatus)</t>
  </si>
  <si>
    <t>Andere Nager (andere Rodentia)</t>
  </si>
  <si>
    <t>Kaninchen (Oryctolagus cuniculus)</t>
  </si>
  <si>
    <t>Katzen (Felis catus)</t>
  </si>
  <si>
    <t>Hunde (Canis familiaris)</t>
  </si>
  <si>
    <t>Frettchen (Mustela putorius furo)</t>
  </si>
  <si>
    <t>Andere Fleischfresser (andere Carnivora)</t>
  </si>
  <si>
    <t>Pferde, Esel und Kreuzungen (Equidae)</t>
  </si>
  <si>
    <t>Schweine (Sus scrofa domesticus)</t>
  </si>
  <si>
    <t>Ziegen (Capra aegagrus hircus)</t>
  </si>
  <si>
    <t>Schafe (Ovis aries)</t>
  </si>
  <si>
    <t>Rinder (Bos taurus)</t>
  </si>
  <si>
    <t>Halbaffen (Prosimia)</t>
  </si>
  <si>
    <t>Marmosetten und Tamarine (z.B. Callithrix jacchus)</t>
  </si>
  <si>
    <t>Javaneraffen (Macaca fascicularis)</t>
  </si>
  <si>
    <t>Rhesusaffen (Macaca mulatta)</t>
  </si>
  <si>
    <t>Grüne Meerkatzen (Chlorocebus spp., in der Regel pygerythrus oder sabaeus)</t>
  </si>
  <si>
    <t>Paviane (Papio spp.)</t>
  </si>
  <si>
    <t>Totenkopfaffen (z.B. Saimiri sciureus)</t>
  </si>
  <si>
    <t>Andere Arten von Altweltaffen (andere Cercopithecoidea)</t>
  </si>
  <si>
    <t>Andere Arten von Neuweltaffen (andere Ceboidea)</t>
  </si>
  <si>
    <t>Menschenaffen (Hominoidea)</t>
  </si>
  <si>
    <t>Andere Säugetiere (andere Mammalia)</t>
  </si>
  <si>
    <t>Haushühner (Gallus gallus domesticus)</t>
  </si>
  <si>
    <t>Truthühner (Meleagris gallopavo)</t>
  </si>
  <si>
    <t>Andere Vögel (andere Aves)</t>
  </si>
  <si>
    <t>Reptilien (Reptilia)</t>
  </si>
  <si>
    <t>Frösche (Rana temporaria und Rana pipiens)</t>
  </si>
  <si>
    <t>Krallenfrösche (Xenopus laevis und Xenopus tropicalis)</t>
  </si>
  <si>
    <t>Andere Amphibien (andere Amphibia)</t>
  </si>
  <si>
    <t>Zebrafische (Danio rerio)</t>
  </si>
  <si>
    <t>Wolfsbarsche (spp., z.B. Serranidae, Moronidae)</t>
  </si>
  <si>
    <t>Lachse, Forellen, Saiblinge und Äschen (Salmonidae)</t>
  </si>
  <si>
    <t>Guppys, Schwertträger, Spitzmaulkärpflinge, Spiegelkärpflinge (Poeciliidae)</t>
  </si>
  <si>
    <t>Andere Fische (andere Pisces)</t>
  </si>
  <si>
    <t>Kopffüßer (Cephalopoda)</t>
  </si>
  <si>
    <t>Tierzahl gesamt</t>
  </si>
  <si>
    <t>Anzahl der Tiere im Versuch / Anzahl der Tötungen</t>
  </si>
  <si>
    <t>Für wissenschaftliche Zwecke gezüchtete Tiere, die ohne wissenschaftliche Verwendung getötet wurden</t>
  </si>
  <si>
    <t>Wirbeltiere und Kopffüßer im Versuch</t>
  </si>
  <si>
    <t>Anzahl der Wirbeltiere und Kopffüßer im Versuch gem. § 7 Abs. 2 TierSchG (Summe Spalten B bis I)</t>
  </si>
  <si>
    <t>Anzahl der Wirbeltiere und Kopffüßer, die gem § 4 Abs. 3 TierSchG zu wissenschaftlichen Zwecken getötet wurden</t>
  </si>
  <si>
    <t>Summe der Verwendungen zu wissenschaftlichen Zwecken (Summe Spalten J + K)</t>
  </si>
  <si>
    <t>bf3r.de</t>
  </si>
  <si>
    <t>bf3r@bfr.bund.de</t>
  </si>
  <si>
    <t>10589 Berlin</t>
  </si>
  <si>
    <t>Max-Dohrn-Straße 8–10</t>
  </si>
  <si>
    <t>am Bundesinstitut für Risikobewertung</t>
  </si>
  <si>
    <t>Deutsches Zentrum zum Schutz von Versuchstieren (Bf3R)</t>
  </si>
  <si>
    <t>Impressum</t>
  </si>
  <si>
    <t>Hintergrund</t>
  </si>
  <si>
    <t>T +49 30 18412-79000</t>
  </si>
  <si>
    <t>F +49 30 18412-79099</t>
  </si>
  <si>
    <t>Versuchstierdaten 2024 - Bundesrepublik Deutschland (gesamt)</t>
  </si>
  <si>
    <t>Versuchstierdaten 2024 Bundeswehr</t>
  </si>
  <si>
    <t>Versuchstierdaten 2024 Thüringen (TH)</t>
  </si>
  <si>
    <t>Versuchstierdaten 2024 Sachsen-Anhalt (ST)</t>
  </si>
  <si>
    <t>Versuchstierdaten 2024 Sachsen (SN)</t>
  </si>
  <si>
    <t>Versuchstierdaten 2024 Mecklenburg-Vorpommern (MV)</t>
  </si>
  <si>
    <t>Versuchstierdaten 2024 Brandenburg (BB)</t>
  </si>
  <si>
    <t>Versuchstierdaten 2024 Berlin (BE)</t>
  </si>
  <si>
    <t>Versuchstierdaten 2024 Saarland (SL)</t>
  </si>
  <si>
    <t>Versuchstierdaten 2024 Bayern (BY)</t>
  </si>
  <si>
    <t>Versuchstierdaten 2024 Baden-Württemberg (BW)</t>
  </si>
  <si>
    <t>Versuchstierdaten 2024 Rheinland-Pfalz (RP)</t>
  </si>
  <si>
    <t>Versuchstierdaten 2024 Hessen (HE)</t>
  </si>
  <si>
    <t>Versuchstierdaten 2024 Nordrhein-Westfalen (NW)</t>
  </si>
  <si>
    <t>Versuchstierdaten 2024 Bremen (HB)</t>
  </si>
  <si>
    <t>Versuchstierdaten 2024 Niedersachsen (NI)</t>
  </si>
  <si>
    <t>Versuchstierdaten 2024 Hamburg (HH)</t>
  </si>
  <si>
    <t>Versuchstierdaten 2024 Schleswig-Holstein (SH)</t>
  </si>
  <si>
    <r>
      <t xml:space="preserve">Seit dem Jahr 2021 übermitteln gemäß § 2 Versuchstiermeldeverordnung (VersTierMeldV) die in Deutschland zuständigen Landesbehörden die Zahlen zu den verwendeten Versuchstieren dem Bundesinstitut für Risikobewertung (BfR). Im Jahr 2025 wurden dem BfR die Daten für das Jahr 2024 gemeldet. Das BfR hat je eine Berichtstabelle pro meldender Behörde erstellt. Die Tabellen liefern einen Überblick über die Verwendung und Tötungen von Versuchstieren in Deutschland sowie aufgeschlüsselt nach Bundesland bzw. Bundeswehr.
In Deutschland wurden im Jahr 2024 rund 1,33 Millionen Wirbeltiere und Kopffüßer in Tierversuchen nach § 7 Abs. 2 Tierschutzgesetz (TierSchG) eingesetzt. Im Vergleich zum Vorjahr (1,46 Millionen Tiere) sind die Zahlen damit um rund 9 % gesunken. Zusätzlich wurden rund 627.000 Tiere getötet, um ihre Organe und Gewebe für wissenschaftliche Zwecke zu verwenden. Im Vergleich zum Vorjahr (672.000 Tiere) ist dies ein Rückgang um fast 7 %. Ebenfalls getötet wurden rund 1,1 Millionen speziell gezüchtete Wirbeltiere, die nicht im Tierversuch eingesetzt und deren Organe nicht für wissenschaftliche Zwecke verwendet wurden. Auch hier sank die Anzahl um rund 19 % im Vergleich zum Vorjahr.
Eine Zusammenfassung und Trendanalyse der Ergebnisse mit grafischer Aufbereitung bietet die BfR-Internetseite unter </t>
    </r>
    <r>
      <rPr>
        <b/>
        <sz val="11"/>
        <rFont val="Calibri"/>
        <family val="2"/>
        <scheme val="minor"/>
      </rPr>
      <t>https://www.bf3r.de</t>
    </r>
    <r>
      <rPr>
        <sz val="11"/>
        <rFont val="Calibri"/>
        <family val="2"/>
        <scheme val="minor"/>
      </rPr>
      <t xml:space="preserve">
Im Folgenden veröffentlicht das BfR die aufbereiteten Daten zu den im Berichtsjahr 2024 gemeldeten Versuchstieren, die von den Bundesländern und der Bundeswehr im Jahr 2025 an das BfR übermittelt wurden, als Excel-Tabellen.</t>
    </r>
  </si>
  <si>
    <t xml:space="preserve">Erstmalige Verwendung für wissenschaftliche Zwecke nach § 7 Abs. 2 und § 4 Abs. 3 TierSchG (Differenz aus Spalten L und M) </t>
  </si>
  <si>
    <t>Erstmalige Verwendung für wissenschaftliche Zwecke nach § 7 Abs. 2 und § 4 Abs. 3 TierSchG (Differenz aus Spalten L und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</si>
</sst>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theme="1"/>
      <name val="Arial"/>
      <family val="2"/>
    </font>
    <font>
      <sz val="11"/>
      <color theme="1"/>
      <name val="Calibri"/>
      <family val="2"/>
      <scheme val="minor"/>
    </font>
    <font>
      <sz val="11"/>
      <color indexed="8"/>
      <name val="Calibri"/>
      <family val="2"/>
    </font>
    <font>
      <b/>
      <sz val="16"/>
      <color indexed="8"/>
      <name val="Calibri"/>
      <family val="2"/>
    </font>
    <font>
      <b/>
      <sz val="11"/>
      <color indexed="8"/>
      <name val="Calibri"/>
      <family val="2"/>
    </font>
    <font>
      <sz val="11"/>
      <name val="Calibri"/>
      <family val="2"/>
    </font>
    <font>
      <sz val="14"/>
      <name val="Calibri"/>
      <family val="2"/>
    </font>
    <font>
      <b/>
      <sz val="11"/>
      <name val="Calibri"/>
      <family val="2"/>
    </font>
    <font>
      <sz val="11"/>
      <color theme="1"/>
      <name val="Calibri"/>
      <family val="2"/>
      <scheme val="minor"/>
    </font>
    <font>
      <sz val="11"/>
      <color rgb="FF000000"/>
      <name val="Calibri"/>
      <family val="2"/>
      <scheme val="minor"/>
    </font>
    <font>
      <b/>
      <sz val="11"/>
      <color theme="1"/>
      <name val="Calibri"/>
      <family val="2"/>
      <scheme val="minor"/>
    </font>
    <font>
      <b/>
      <sz val="14"/>
      <color theme="1"/>
      <name val="Calibri"/>
      <family val="2"/>
      <scheme val="minor"/>
    </font>
    <font>
      <sz val="11"/>
      <name val="Calibri"/>
      <family val="2"/>
      <scheme val="minor"/>
    </font>
    <font>
      <b/>
      <sz val="1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BAD8E9"/>
        <bgColor indexed="64"/>
      </patternFill>
    </fill>
  </fills>
  <borders count="34">
    <border>
      <left/>
      <right/>
      <top/>
      <bottom/>
      <diagonal/>
    </border>
    <border>
      <left style="medium">
        <color indexed="64"/>
      </left>
      <right/>
      <top style="medium">
        <color indexed="64"/>
      </top>
      <bottom/>
      <diagonal/>
    </border>
    <border>
      <left/>
      <right/>
      <top style="medium">
        <color auto="1"/>
      </top>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auto="1"/>
      </top>
      <bottom style="thin">
        <color indexed="64"/>
      </bottom>
      <diagonal/>
    </border>
    <border>
      <left style="thin">
        <color indexed="64"/>
      </left>
      <right/>
      <top style="thin">
        <color auto="1"/>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thin">
        <color indexed="64"/>
      </top>
      <bottom/>
      <diagonal/>
    </border>
  </borders>
  <cellStyleXfs count="3">
    <xf numFmtId="0" fontId="0" fillId="0" borderId="0"/>
    <xf numFmtId="0" fontId="2" fillId="0" borderId="0"/>
    <xf numFmtId="0" fontId="8" fillId="0" borderId="0"/>
  </cellStyleXfs>
  <cellXfs count="71">
    <xf numFmtId="0" fontId="0" fillId="0" borderId="0" xfId="0"/>
    <xf numFmtId="0" fontId="2" fillId="0" borderId="0" xfId="1"/>
    <xf numFmtId="0" fontId="2" fillId="0" borderId="11" xfId="1" applyBorder="1"/>
    <xf numFmtId="0" fontId="2" fillId="0" borderId="12" xfId="1" applyBorder="1"/>
    <xf numFmtId="0" fontId="2" fillId="0" borderId="13" xfId="1" applyBorder="1"/>
    <xf numFmtId="0" fontId="2" fillId="0" borderId="14" xfId="1" applyBorder="1"/>
    <xf numFmtId="0" fontId="2" fillId="0" borderId="15" xfId="1" applyBorder="1"/>
    <xf numFmtId="0" fontId="2" fillId="0" borderId="16" xfId="1" applyBorder="1"/>
    <xf numFmtId="0" fontId="2" fillId="0" borderId="17" xfId="1" applyBorder="1"/>
    <xf numFmtId="0" fontId="2" fillId="0" borderId="18" xfId="1" applyBorder="1"/>
    <xf numFmtId="0" fontId="2" fillId="0" borderId="19" xfId="1" applyBorder="1"/>
    <xf numFmtId="0" fontId="2" fillId="0" borderId="20" xfId="1" applyBorder="1"/>
    <xf numFmtId="0" fontId="2" fillId="0" borderId="21" xfId="1" applyBorder="1"/>
    <xf numFmtId="0" fontId="2" fillId="0" borderId="22" xfId="1" applyBorder="1"/>
    <xf numFmtId="0" fontId="2" fillId="0" borderId="23" xfId="1" applyBorder="1"/>
    <xf numFmtId="0" fontId="2" fillId="0" borderId="24" xfId="1" applyBorder="1"/>
    <xf numFmtId="0" fontId="2" fillId="0" borderId="25" xfId="1" applyBorder="1"/>
    <xf numFmtId="0" fontId="2" fillId="0" borderId="26" xfId="1" applyBorder="1"/>
    <xf numFmtId="0" fontId="4" fillId="0" borderId="27" xfId="1" applyFont="1" applyBorder="1"/>
    <xf numFmtId="0" fontId="4" fillId="0" borderId="28" xfId="1" applyFont="1" applyBorder="1"/>
    <xf numFmtId="0" fontId="4" fillId="0" borderId="11" xfId="1" applyFont="1" applyBorder="1"/>
    <xf numFmtId="0" fontId="2" fillId="0" borderId="0" xfId="1"/>
    <xf numFmtId="0" fontId="5" fillId="0" borderId="1" xfId="0" applyFont="1" applyBorder="1"/>
    <xf numFmtId="0" fontId="5" fillId="0" borderId="5" xfId="0" applyFont="1" applyBorder="1"/>
    <xf numFmtId="0" fontId="7" fillId="3" borderId="32" xfId="0" applyFont="1" applyFill="1" applyBorder="1" applyAlignment="1">
      <alignment horizontal="center" textRotation="90" wrapText="1"/>
    </xf>
    <xf numFmtId="0" fontId="7" fillId="3" borderId="8" xfId="0" applyFont="1" applyFill="1" applyBorder="1" applyAlignment="1">
      <alignment horizontal="center" textRotation="90" wrapText="1"/>
    </xf>
    <xf numFmtId="0" fontId="8" fillId="0" borderId="0" xfId="2"/>
    <xf numFmtId="0" fontId="8" fillId="0" borderId="0" xfId="2" applyAlignment="1">
      <alignment vertical="center"/>
    </xf>
    <xf numFmtId="0" fontId="9" fillId="0" borderId="0" xfId="2" applyFont="1" applyAlignment="1">
      <alignment vertical="center"/>
    </xf>
    <xf numFmtId="0" fontId="10" fillId="0" borderId="0" xfId="2" applyFont="1"/>
    <xf numFmtId="0" fontId="11" fillId="0" borderId="0" xfId="2" applyFont="1"/>
    <xf numFmtId="0" fontId="8" fillId="0" borderId="33" xfId="2" applyBorder="1"/>
    <xf numFmtId="0" fontId="3" fillId="4" borderId="0" xfId="1" applyFont="1" applyFill="1"/>
    <xf numFmtId="0" fontId="2" fillId="4" borderId="0" xfId="1" applyFill="1"/>
    <xf numFmtId="49" fontId="12" fillId="0" borderId="0" xfId="2" applyNumberFormat="1" applyFont="1" applyAlignment="1">
      <alignment vertical="top" wrapText="1" readingOrder="1"/>
    </xf>
    <xf numFmtId="0" fontId="1" fillId="0" borderId="0" xfId="2" applyFont="1" applyAlignment="1">
      <alignment vertical="center"/>
    </xf>
    <xf numFmtId="0" fontId="0" fillId="0" borderId="12"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17"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2" xfId="0" applyBorder="1"/>
    <xf numFmtId="0" fontId="6" fillId="0" borderId="3" xfId="0" applyFont="1" applyBorder="1"/>
    <xf numFmtId="0" fontId="5" fillId="0" borderId="3" xfId="0" applyFont="1" applyBorder="1"/>
    <xf numFmtId="0" fontId="5" fillId="0" borderId="7" xfId="0" applyFont="1" applyBorder="1"/>
    <xf numFmtId="0" fontId="7" fillId="2" borderId="31" xfId="0" applyFont="1" applyFill="1" applyBorder="1" applyAlignment="1">
      <alignment horizontal="center"/>
    </xf>
    <xf numFmtId="0" fontId="7" fillId="2" borderId="3" xfId="0" applyFont="1" applyFill="1" applyBorder="1" applyAlignment="1">
      <alignment horizontal="center"/>
    </xf>
    <xf numFmtId="0" fontId="7" fillId="2" borderId="7" xfId="0" applyFont="1" applyFill="1" applyBorder="1" applyAlignment="1">
      <alignment horizontal="center"/>
    </xf>
    <xf numFmtId="0" fontId="7" fillId="3" borderId="1" xfId="0" applyFont="1" applyFill="1" applyBorder="1" applyAlignment="1">
      <alignment horizontal="center" textRotation="90" wrapText="1"/>
    </xf>
    <xf numFmtId="0" fontId="7" fillId="3" borderId="5" xfId="0" applyFont="1" applyFill="1" applyBorder="1" applyAlignment="1">
      <alignment horizontal="center" textRotation="90" wrapText="1"/>
    </xf>
    <xf numFmtId="0" fontId="7" fillId="3" borderId="32" xfId="0" applyFont="1" applyFill="1" applyBorder="1" applyAlignment="1">
      <alignment horizontal="center" textRotation="90" wrapText="1"/>
    </xf>
    <xf numFmtId="0" fontId="7" fillId="3" borderId="4" xfId="0" applyFont="1" applyFill="1" applyBorder="1" applyAlignment="1">
      <alignment horizontal="center" textRotation="90" wrapText="1"/>
    </xf>
    <xf numFmtId="0" fontId="7" fillId="3" borderId="6" xfId="0" applyFont="1" applyFill="1" applyBorder="1" applyAlignment="1">
      <alignment horizontal="center" textRotation="90" wrapText="1"/>
    </xf>
    <xf numFmtId="0" fontId="7" fillId="3" borderId="9" xfId="0" applyFont="1" applyFill="1" applyBorder="1" applyAlignment="1">
      <alignment horizontal="center" textRotation="90" wrapText="1"/>
    </xf>
    <xf numFmtId="0" fontId="7" fillId="3" borderId="29" xfId="0" applyFont="1" applyFill="1" applyBorder="1" applyAlignment="1">
      <alignment horizontal="center" textRotation="90" wrapText="1"/>
    </xf>
    <xf numFmtId="0" fontId="7" fillId="3" borderId="30" xfId="0" applyFont="1" applyFill="1" applyBorder="1" applyAlignment="1">
      <alignment horizontal="center" textRotation="90" wrapText="1"/>
    </xf>
    <xf numFmtId="0" fontId="7" fillId="3" borderId="10" xfId="0" applyFont="1" applyFill="1" applyBorder="1" applyAlignment="1">
      <alignment horizontal="center" textRotation="90" wrapText="1"/>
    </xf>
    <xf numFmtId="0" fontId="7" fillId="3" borderId="31" xfId="0" applyFont="1" applyFill="1" applyBorder="1" applyAlignment="1">
      <alignment horizontal="center"/>
    </xf>
    <xf numFmtId="0" fontId="7" fillId="3" borderId="3" xfId="0" applyFont="1" applyFill="1" applyBorder="1" applyAlignment="1">
      <alignment horizontal="center"/>
    </xf>
    <xf numFmtId="0" fontId="7" fillId="3" borderId="7" xfId="0" applyFont="1" applyFill="1" applyBorder="1" applyAlignment="1">
      <alignment horizontal="center"/>
    </xf>
    <xf numFmtId="0" fontId="7" fillId="3" borderId="2" xfId="0" applyFont="1" applyFill="1" applyBorder="1" applyAlignment="1">
      <alignment horizontal="center" textRotation="90" wrapText="1"/>
    </xf>
    <xf numFmtId="0" fontId="7" fillId="3" borderId="8" xfId="0" applyFont="1" applyFill="1" applyBorder="1" applyAlignment="1">
      <alignment horizontal="center" textRotation="90" wrapText="1"/>
    </xf>
  </cellXfs>
  <cellStyles count="3">
    <cellStyle name="Standard" xfId="0" builtinId="0"/>
    <cellStyle name="Standard 2" xfId="1" xr:uid="{C454A113-8170-446D-BEF5-F2A79673B648}"/>
    <cellStyle name="Standard 2 2" xfId="2" xr:uid="{75BE112A-CE62-47F5-9FD6-0D00BE992BF9}"/>
  </cellStyles>
  <dxfs count="0"/>
  <tableStyles count="0" defaultTableStyle="TableStyleMedium2" defaultPivotStyle="PivotStyleLight16"/>
  <colors>
    <mruColors>
      <color rgb="FFBAD8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0" y="1158240"/>
    <xdr:ext cx="2169525" cy="858285"/>
    <xdr:sp macro="" textlink="">
      <xdr:nvSpPr>
        <xdr:cNvPr id="2" name="Rechteck 1">
          <a:extLst>
            <a:ext uri="{FF2B5EF4-FFF2-40B4-BE49-F238E27FC236}">
              <a16:creationId xmlns:a16="http://schemas.microsoft.com/office/drawing/2014/main" id="{44CCA92B-58C0-492C-9606-592E0286F6A7}"/>
            </a:ext>
          </a:extLst>
        </xdr:cNvPr>
        <xdr:cNvSpPr/>
      </xdr:nvSpPr>
      <xdr:spPr>
        <a:xfrm>
          <a:off x="0" y="1158240"/>
          <a:ext cx="2169525" cy="858285"/>
        </a:xfrm>
        <a:prstGeom prst="rect">
          <a:avLst/>
        </a:prstGeom>
        <a:solidFill>
          <a:srgbClr val="00386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20040" tIns="164592" rIns="320040" rtlCol="0" anchor="t"/>
        <a:lstStyle/>
        <a:p>
          <a:r>
            <a:rPr lang="de-DE" sz="1100">
              <a:solidFill>
                <a:schemeClr val="lt1"/>
              </a:solidFill>
              <a:effectLst/>
              <a:latin typeface="+mn-lt"/>
              <a:ea typeface="+mn-ea"/>
              <a:cs typeface="+mn-cs"/>
            </a:rPr>
            <a:t>Daten, 09.12.2025</a:t>
          </a:r>
        </a:p>
      </xdr:txBody>
    </xdr:sp>
    <xdr:clientData/>
  </xdr:absoluteAnchor>
  <xdr:absoluteAnchor>
    <xdr:pos x="288131" y="1691641"/>
    <xdr:ext cx="5760243" cy="1623059"/>
    <xdr:sp macro="" textlink="">
      <xdr:nvSpPr>
        <xdr:cNvPr id="3" name="Rechteck 2">
          <a:extLst>
            <a:ext uri="{FF2B5EF4-FFF2-40B4-BE49-F238E27FC236}">
              <a16:creationId xmlns:a16="http://schemas.microsoft.com/office/drawing/2014/main" id="{1775DDAE-317C-4B61-BC67-26D089A1BB2D}"/>
            </a:ext>
          </a:extLst>
        </xdr:cNvPr>
        <xdr:cNvSpPr/>
      </xdr:nvSpPr>
      <xdr:spPr>
        <a:xfrm>
          <a:off x="288131" y="1691641"/>
          <a:ext cx="5760243" cy="1623059"/>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70000" tIns="234000" rIns="270000" bIns="108000" numCol="1" rtlCol="0" anchor="t">
          <a:noAutofit/>
        </a:bodyPr>
        <a:lstStyle/>
        <a:p>
          <a:pPr algn="l"/>
          <a:r>
            <a:rPr lang="de-DE" sz="2400" b="1" baseline="0">
              <a:solidFill>
                <a:sysClr val="windowText" lastClr="000000"/>
              </a:solidFill>
            </a:rPr>
            <a:t>Anzahl der Versuchstiere in Deutschland im Jahr 2024: </a:t>
          </a:r>
          <a:r>
            <a:rPr lang="de-DE" sz="2400" b="1">
              <a:solidFill>
                <a:sysClr val="windowText" lastClr="000000"/>
              </a:solidFill>
            </a:rPr>
            <a:t>Aufschlüsselung</a:t>
          </a:r>
          <a:r>
            <a:rPr lang="de-DE" sz="2400" b="1" baseline="0">
              <a:solidFill>
                <a:sysClr val="windowText" lastClr="000000"/>
              </a:solidFill>
            </a:rPr>
            <a:t> nach Bundesländern</a:t>
          </a:r>
          <a:endParaRPr lang="de-DE" sz="2400" b="1">
            <a:solidFill>
              <a:sysClr val="windowText" lastClr="000000"/>
            </a:solidFill>
          </a:endParaRPr>
        </a:p>
      </xdr:txBody>
    </xdr:sp>
    <xdr:clientData/>
  </xdr:absoluteAnchor>
  <xdr:oneCellAnchor>
    <xdr:from>
      <xdr:col>1</xdr:col>
      <xdr:colOff>9524</xdr:colOff>
      <xdr:row>0</xdr:row>
      <xdr:rowOff>212059</xdr:rowOff>
    </xdr:from>
    <xdr:ext cx="2031366" cy="533432"/>
    <xdr:pic>
      <xdr:nvPicPr>
        <xdr:cNvPr id="4" name="Grafik 3">
          <a:extLst>
            <a:ext uri="{FF2B5EF4-FFF2-40B4-BE49-F238E27FC236}">
              <a16:creationId xmlns:a16="http://schemas.microsoft.com/office/drawing/2014/main" id="{41EA4EA5-88C1-46C7-A25A-04475AED671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781049" y="193009"/>
          <a:ext cx="2031366" cy="533432"/>
        </a:xfrm>
        <a:prstGeom prst="rect">
          <a:avLst/>
        </a:prstGeom>
      </xdr:spPr>
    </xdr:pic>
    <xdr:clientData/>
  </xdr:oneCellAnchor>
  <xdr:oneCellAnchor>
    <xdr:from>
      <xdr:col>1</xdr:col>
      <xdr:colOff>3730627</xdr:colOff>
      <xdr:row>0</xdr:row>
      <xdr:rowOff>19445</xdr:rowOff>
    </xdr:from>
    <xdr:ext cx="1847215" cy="759546"/>
    <xdr:pic>
      <xdr:nvPicPr>
        <xdr:cNvPr id="5" name="Grafik 4">
          <a:extLst>
            <a:ext uri="{FF2B5EF4-FFF2-40B4-BE49-F238E27FC236}">
              <a16:creationId xmlns:a16="http://schemas.microsoft.com/office/drawing/2014/main" id="{1775B124-1957-4975-95CE-B9C42E9F8D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539877" y="19445"/>
          <a:ext cx="1847215" cy="759546"/>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76200</xdr:colOff>
      <xdr:row>0</xdr:row>
      <xdr:rowOff>171450</xdr:rowOff>
    </xdr:from>
    <xdr:to>
      <xdr:col>0</xdr:col>
      <xdr:colOff>2111376</xdr:colOff>
      <xdr:row>0</xdr:row>
      <xdr:rowOff>664877</xdr:rowOff>
    </xdr:to>
    <xdr:pic>
      <xdr:nvPicPr>
        <xdr:cNvPr id="2" name="Grafik 1">
          <a:extLst>
            <a:ext uri="{FF2B5EF4-FFF2-40B4-BE49-F238E27FC236}">
              <a16:creationId xmlns:a16="http://schemas.microsoft.com/office/drawing/2014/main" id="{14AB3759-0743-4C4D-99CC-FB6E773531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76200" y="171450"/>
          <a:ext cx="2035176" cy="493427"/>
        </a:xfrm>
        <a:prstGeom prst="rect">
          <a:avLst/>
        </a:prstGeom>
      </xdr:spPr>
    </xdr:pic>
    <xdr:clientData/>
  </xdr:twoCellAnchor>
  <xdr:twoCellAnchor editAs="oneCell">
    <xdr:from>
      <xdr:col>12</xdr:col>
      <xdr:colOff>339090</xdr:colOff>
      <xdr:row>0</xdr:row>
      <xdr:rowOff>34290</xdr:rowOff>
    </xdr:from>
    <xdr:to>
      <xdr:col>14</xdr:col>
      <xdr:colOff>664210</xdr:colOff>
      <xdr:row>0</xdr:row>
      <xdr:rowOff>784311</xdr:rowOff>
    </xdr:to>
    <xdr:pic>
      <xdr:nvPicPr>
        <xdr:cNvPr id="3" name="Grafik 2">
          <a:extLst>
            <a:ext uri="{FF2B5EF4-FFF2-40B4-BE49-F238E27FC236}">
              <a16:creationId xmlns:a16="http://schemas.microsoft.com/office/drawing/2014/main" id="{AACC14DE-E283-4DB7-BC4F-8356BC6A48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207365" y="34290"/>
          <a:ext cx="1906270" cy="750021"/>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76200</xdr:colOff>
      <xdr:row>0</xdr:row>
      <xdr:rowOff>171450</xdr:rowOff>
    </xdr:from>
    <xdr:to>
      <xdr:col>0</xdr:col>
      <xdr:colOff>2111376</xdr:colOff>
      <xdr:row>0</xdr:row>
      <xdr:rowOff>664877</xdr:rowOff>
    </xdr:to>
    <xdr:pic>
      <xdr:nvPicPr>
        <xdr:cNvPr id="2" name="Grafik 1">
          <a:extLst>
            <a:ext uri="{FF2B5EF4-FFF2-40B4-BE49-F238E27FC236}">
              <a16:creationId xmlns:a16="http://schemas.microsoft.com/office/drawing/2014/main" id="{5A26D67A-4FD0-462E-B345-2D27386C541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76200" y="171450"/>
          <a:ext cx="2035176" cy="493427"/>
        </a:xfrm>
        <a:prstGeom prst="rect">
          <a:avLst/>
        </a:prstGeom>
      </xdr:spPr>
    </xdr:pic>
    <xdr:clientData/>
  </xdr:twoCellAnchor>
  <xdr:twoCellAnchor editAs="oneCell">
    <xdr:from>
      <xdr:col>12</xdr:col>
      <xdr:colOff>339090</xdr:colOff>
      <xdr:row>0</xdr:row>
      <xdr:rowOff>34290</xdr:rowOff>
    </xdr:from>
    <xdr:to>
      <xdr:col>14</xdr:col>
      <xdr:colOff>664210</xdr:colOff>
      <xdr:row>0</xdr:row>
      <xdr:rowOff>784311</xdr:rowOff>
    </xdr:to>
    <xdr:pic>
      <xdr:nvPicPr>
        <xdr:cNvPr id="3" name="Grafik 2">
          <a:extLst>
            <a:ext uri="{FF2B5EF4-FFF2-40B4-BE49-F238E27FC236}">
              <a16:creationId xmlns:a16="http://schemas.microsoft.com/office/drawing/2014/main" id="{FA9E34E6-F63D-49D5-A63F-3C66A1376E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207365" y="34290"/>
          <a:ext cx="1906270" cy="7500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76200</xdr:colOff>
      <xdr:row>0</xdr:row>
      <xdr:rowOff>171450</xdr:rowOff>
    </xdr:from>
    <xdr:to>
      <xdr:col>0</xdr:col>
      <xdr:colOff>2111376</xdr:colOff>
      <xdr:row>0</xdr:row>
      <xdr:rowOff>664877</xdr:rowOff>
    </xdr:to>
    <xdr:pic>
      <xdr:nvPicPr>
        <xdr:cNvPr id="2" name="Grafik 1">
          <a:extLst>
            <a:ext uri="{FF2B5EF4-FFF2-40B4-BE49-F238E27FC236}">
              <a16:creationId xmlns:a16="http://schemas.microsoft.com/office/drawing/2014/main" id="{C2E07D66-8B86-4EE1-A9B1-42DB269042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76200" y="171450"/>
          <a:ext cx="2035176" cy="493427"/>
        </a:xfrm>
        <a:prstGeom prst="rect">
          <a:avLst/>
        </a:prstGeom>
      </xdr:spPr>
    </xdr:pic>
    <xdr:clientData/>
  </xdr:twoCellAnchor>
  <xdr:twoCellAnchor editAs="oneCell">
    <xdr:from>
      <xdr:col>12</xdr:col>
      <xdr:colOff>339090</xdr:colOff>
      <xdr:row>0</xdr:row>
      <xdr:rowOff>34290</xdr:rowOff>
    </xdr:from>
    <xdr:to>
      <xdr:col>14</xdr:col>
      <xdr:colOff>664210</xdr:colOff>
      <xdr:row>0</xdr:row>
      <xdr:rowOff>784311</xdr:rowOff>
    </xdr:to>
    <xdr:pic>
      <xdr:nvPicPr>
        <xdr:cNvPr id="3" name="Grafik 2">
          <a:extLst>
            <a:ext uri="{FF2B5EF4-FFF2-40B4-BE49-F238E27FC236}">
              <a16:creationId xmlns:a16="http://schemas.microsoft.com/office/drawing/2014/main" id="{120D7EA1-D8D0-49CC-926F-6185DCB3CB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207365" y="34290"/>
          <a:ext cx="1906270" cy="7500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76200</xdr:colOff>
      <xdr:row>0</xdr:row>
      <xdr:rowOff>171450</xdr:rowOff>
    </xdr:from>
    <xdr:to>
      <xdr:col>0</xdr:col>
      <xdr:colOff>2115186</xdr:colOff>
      <xdr:row>0</xdr:row>
      <xdr:rowOff>668687</xdr:rowOff>
    </xdr:to>
    <xdr:pic>
      <xdr:nvPicPr>
        <xdr:cNvPr id="2" name="Grafik 1">
          <a:extLst>
            <a:ext uri="{FF2B5EF4-FFF2-40B4-BE49-F238E27FC236}">
              <a16:creationId xmlns:a16="http://schemas.microsoft.com/office/drawing/2014/main" id="{6594E949-0EFC-4263-B4E0-209A1493C69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76200" y="171450"/>
          <a:ext cx="2035176" cy="493427"/>
        </a:xfrm>
        <a:prstGeom prst="rect">
          <a:avLst/>
        </a:prstGeom>
      </xdr:spPr>
    </xdr:pic>
    <xdr:clientData/>
  </xdr:twoCellAnchor>
  <xdr:twoCellAnchor editAs="oneCell">
    <xdr:from>
      <xdr:col>12</xdr:col>
      <xdr:colOff>339090</xdr:colOff>
      <xdr:row>0</xdr:row>
      <xdr:rowOff>34290</xdr:rowOff>
    </xdr:from>
    <xdr:to>
      <xdr:col>14</xdr:col>
      <xdr:colOff>668020</xdr:colOff>
      <xdr:row>0</xdr:row>
      <xdr:rowOff>780501</xdr:rowOff>
    </xdr:to>
    <xdr:pic>
      <xdr:nvPicPr>
        <xdr:cNvPr id="3" name="Grafik 2">
          <a:extLst>
            <a:ext uri="{FF2B5EF4-FFF2-40B4-BE49-F238E27FC236}">
              <a16:creationId xmlns:a16="http://schemas.microsoft.com/office/drawing/2014/main" id="{99F18129-26FF-4E65-AFEF-DA334EF56A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207365" y="34290"/>
          <a:ext cx="1906270" cy="7500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76200</xdr:colOff>
      <xdr:row>0</xdr:row>
      <xdr:rowOff>171450</xdr:rowOff>
    </xdr:from>
    <xdr:to>
      <xdr:col>0</xdr:col>
      <xdr:colOff>2111376</xdr:colOff>
      <xdr:row>0</xdr:row>
      <xdr:rowOff>664877</xdr:rowOff>
    </xdr:to>
    <xdr:pic>
      <xdr:nvPicPr>
        <xdr:cNvPr id="2" name="Grafik 1">
          <a:extLst>
            <a:ext uri="{FF2B5EF4-FFF2-40B4-BE49-F238E27FC236}">
              <a16:creationId xmlns:a16="http://schemas.microsoft.com/office/drawing/2014/main" id="{8322C2E2-C36A-4DB4-BC8F-E0F0CAAB122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76200" y="171450"/>
          <a:ext cx="2035176" cy="493427"/>
        </a:xfrm>
        <a:prstGeom prst="rect">
          <a:avLst/>
        </a:prstGeom>
      </xdr:spPr>
    </xdr:pic>
    <xdr:clientData/>
  </xdr:twoCellAnchor>
  <xdr:twoCellAnchor editAs="oneCell">
    <xdr:from>
      <xdr:col>12</xdr:col>
      <xdr:colOff>339090</xdr:colOff>
      <xdr:row>0</xdr:row>
      <xdr:rowOff>34290</xdr:rowOff>
    </xdr:from>
    <xdr:to>
      <xdr:col>14</xdr:col>
      <xdr:colOff>664210</xdr:colOff>
      <xdr:row>0</xdr:row>
      <xdr:rowOff>784311</xdr:rowOff>
    </xdr:to>
    <xdr:pic>
      <xdr:nvPicPr>
        <xdr:cNvPr id="3" name="Grafik 2">
          <a:extLst>
            <a:ext uri="{FF2B5EF4-FFF2-40B4-BE49-F238E27FC236}">
              <a16:creationId xmlns:a16="http://schemas.microsoft.com/office/drawing/2014/main" id="{02AEBE07-FC1E-46B9-8E3E-B666355BEC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207365" y="34290"/>
          <a:ext cx="1906270" cy="7500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76200</xdr:colOff>
      <xdr:row>0</xdr:row>
      <xdr:rowOff>171450</xdr:rowOff>
    </xdr:from>
    <xdr:to>
      <xdr:col>0</xdr:col>
      <xdr:colOff>2111376</xdr:colOff>
      <xdr:row>0</xdr:row>
      <xdr:rowOff>664877</xdr:rowOff>
    </xdr:to>
    <xdr:pic>
      <xdr:nvPicPr>
        <xdr:cNvPr id="2" name="Grafik 1">
          <a:extLst>
            <a:ext uri="{FF2B5EF4-FFF2-40B4-BE49-F238E27FC236}">
              <a16:creationId xmlns:a16="http://schemas.microsoft.com/office/drawing/2014/main" id="{AF894AE1-EF0A-47C5-8887-4B9243E5679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76200" y="171450"/>
          <a:ext cx="2035176" cy="493427"/>
        </a:xfrm>
        <a:prstGeom prst="rect">
          <a:avLst/>
        </a:prstGeom>
      </xdr:spPr>
    </xdr:pic>
    <xdr:clientData/>
  </xdr:twoCellAnchor>
  <xdr:twoCellAnchor editAs="oneCell">
    <xdr:from>
      <xdr:col>12</xdr:col>
      <xdr:colOff>339090</xdr:colOff>
      <xdr:row>0</xdr:row>
      <xdr:rowOff>34290</xdr:rowOff>
    </xdr:from>
    <xdr:to>
      <xdr:col>14</xdr:col>
      <xdr:colOff>664210</xdr:colOff>
      <xdr:row>0</xdr:row>
      <xdr:rowOff>784311</xdr:rowOff>
    </xdr:to>
    <xdr:pic>
      <xdr:nvPicPr>
        <xdr:cNvPr id="3" name="Grafik 2">
          <a:extLst>
            <a:ext uri="{FF2B5EF4-FFF2-40B4-BE49-F238E27FC236}">
              <a16:creationId xmlns:a16="http://schemas.microsoft.com/office/drawing/2014/main" id="{36DC306A-1ADD-48BD-BEFA-9FA129DF01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207365" y="34290"/>
          <a:ext cx="1906270" cy="7500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76200</xdr:colOff>
      <xdr:row>0</xdr:row>
      <xdr:rowOff>171450</xdr:rowOff>
    </xdr:from>
    <xdr:to>
      <xdr:col>0</xdr:col>
      <xdr:colOff>2115186</xdr:colOff>
      <xdr:row>0</xdr:row>
      <xdr:rowOff>668687</xdr:rowOff>
    </xdr:to>
    <xdr:pic>
      <xdr:nvPicPr>
        <xdr:cNvPr id="2" name="Grafik 1">
          <a:extLst>
            <a:ext uri="{FF2B5EF4-FFF2-40B4-BE49-F238E27FC236}">
              <a16:creationId xmlns:a16="http://schemas.microsoft.com/office/drawing/2014/main" id="{7AD8CF02-98AD-47DC-8B3D-EC432A3D3A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76200" y="171450"/>
          <a:ext cx="2035176" cy="493427"/>
        </a:xfrm>
        <a:prstGeom prst="rect">
          <a:avLst/>
        </a:prstGeom>
      </xdr:spPr>
    </xdr:pic>
    <xdr:clientData/>
  </xdr:twoCellAnchor>
  <xdr:twoCellAnchor editAs="oneCell">
    <xdr:from>
      <xdr:col>12</xdr:col>
      <xdr:colOff>339090</xdr:colOff>
      <xdr:row>0</xdr:row>
      <xdr:rowOff>34290</xdr:rowOff>
    </xdr:from>
    <xdr:to>
      <xdr:col>14</xdr:col>
      <xdr:colOff>668020</xdr:colOff>
      <xdr:row>0</xdr:row>
      <xdr:rowOff>780501</xdr:rowOff>
    </xdr:to>
    <xdr:pic>
      <xdr:nvPicPr>
        <xdr:cNvPr id="3" name="Grafik 2">
          <a:extLst>
            <a:ext uri="{FF2B5EF4-FFF2-40B4-BE49-F238E27FC236}">
              <a16:creationId xmlns:a16="http://schemas.microsoft.com/office/drawing/2014/main" id="{D17B9B49-025F-4EB7-AE5A-50DB59E12C8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207365" y="34290"/>
          <a:ext cx="1906270" cy="75002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76200</xdr:colOff>
      <xdr:row>0</xdr:row>
      <xdr:rowOff>171450</xdr:rowOff>
    </xdr:from>
    <xdr:to>
      <xdr:col>0</xdr:col>
      <xdr:colOff>2111376</xdr:colOff>
      <xdr:row>0</xdr:row>
      <xdr:rowOff>664877</xdr:rowOff>
    </xdr:to>
    <xdr:pic>
      <xdr:nvPicPr>
        <xdr:cNvPr id="2" name="Grafik 1">
          <a:extLst>
            <a:ext uri="{FF2B5EF4-FFF2-40B4-BE49-F238E27FC236}">
              <a16:creationId xmlns:a16="http://schemas.microsoft.com/office/drawing/2014/main" id="{3384CC32-279C-4E52-975A-07BADAA264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76200" y="171450"/>
          <a:ext cx="2035176" cy="493427"/>
        </a:xfrm>
        <a:prstGeom prst="rect">
          <a:avLst/>
        </a:prstGeom>
      </xdr:spPr>
    </xdr:pic>
    <xdr:clientData/>
  </xdr:twoCellAnchor>
  <xdr:twoCellAnchor editAs="oneCell">
    <xdr:from>
      <xdr:col>12</xdr:col>
      <xdr:colOff>339090</xdr:colOff>
      <xdr:row>0</xdr:row>
      <xdr:rowOff>34290</xdr:rowOff>
    </xdr:from>
    <xdr:to>
      <xdr:col>14</xdr:col>
      <xdr:colOff>664210</xdr:colOff>
      <xdr:row>0</xdr:row>
      <xdr:rowOff>784311</xdr:rowOff>
    </xdr:to>
    <xdr:pic>
      <xdr:nvPicPr>
        <xdr:cNvPr id="3" name="Grafik 2">
          <a:extLst>
            <a:ext uri="{FF2B5EF4-FFF2-40B4-BE49-F238E27FC236}">
              <a16:creationId xmlns:a16="http://schemas.microsoft.com/office/drawing/2014/main" id="{2A2D4640-290D-448F-98B2-1A2DDA78F17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207365" y="34290"/>
          <a:ext cx="1906270" cy="7500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76200</xdr:colOff>
      <xdr:row>0</xdr:row>
      <xdr:rowOff>171450</xdr:rowOff>
    </xdr:from>
    <xdr:to>
      <xdr:col>0</xdr:col>
      <xdr:colOff>2111376</xdr:colOff>
      <xdr:row>0</xdr:row>
      <xdr:rowOff>664877</xdr:rowOff>
    </xdr:to>
    <xdr:pic>
      <xdr:nvPicPr>
        <xdr:cNvPr id="2" name="Grafik 1">
          <a:extLst>
            <a:ext uri="{FF2B5EF4-FFF2-40B4-BE49-F238E27FC236}">
              <a16:creationId xmlns:a16="http://schemas.microsoft.com/office/drawing/2014/main" id="{0C5CD46D-90E1-4EB6-AD0D-BE46A38D808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76200" y="171450"/>
          <a:ext cx="2035176" cy="493427"/>
        </a:xfrm>
        <a:prstGeom prst="rect">
          <a:avLst/>
        </a:prstGeom>
      </xdr:spPr>
    </xdr:pic>
    <xdr:clientData/>
  </xdr:twoCellAnchor>
  <xdr:twoCellAnchor editAs="oneCell">
    <xdr:from>
      <xdr:col>12</xdr:col>
      <xdr:colOff>339090</xdr:colOff>
      <xdr:row>0</xdr:row>
      <xdr:rowOff>34290</xdr:rowOff>
    </xdr:from>
    <xdr:to>
      <xdr:col>14</xdr:col>
      <xdr:colOff>664210</xdr:colOff>
      <xdr:row>0</xdr:row>
      <xdr:rowOff>784311</xdr:rowOff>
    </xdr:to>
    <xdr:pic>
      <xdr:nvPicPr>
        <xdr:cNvPr id="3" name="Grafik 2">
          <a:extLst>
            <a:ext uri="{FF2B5EF4-FFF2-40B4-BE49-F238E27FC236}">
              <a16:creationId xmlns:a16="http://schemas.microsoft.com/office/drawing/2014/main" id="{B78ACF3D-8D89-4994-9F26-DF3F246D80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207365" y="34290"/>
          <a:ext cx="1906270" cy="7500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76200</xdr:colOff>
      <xdr:row>0</xdr:row>
      <xdr:rowOff>171450</xdr:rowOff>
    </xdr:from>
    <xdr:to>
      <xdr:col>0</xdr:col>
      <xdr:colOff>2115186</xdr:colOff>
      <xdr:row>0</xdr:row>
      <xdr:rowOff>668687</xdr:rowOff>
    </xdr:to>
    <xdr:pic>
      <xdr:nvPicPr>
        <xdr:cNvPr id="2" name="Grafik 1">
          <a:extLst>
            <a:ext uri="{FF2B5EF4-FFF2-40B4-BE49-F238E27FC236}">
              <a16:creationId xmlns:a16="http://schemas.microsoft.com/office/drawing/2014/main" id="{3AA2FC54-231C-4816-B50D-367BC8D52FA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76200" y="171450"/>
          <a:ext cx="2035176" cy="493427"/>
        </a:xfrm>
        <a:prstGeom prst="rect">
          <a:avLst/>
        </a:prstGeom>
      </xdr:spPr>
    </xdr:pic>
    <xdr:clientData/>
  </xdr:twoCellAnchor>
  <xdr:twoCellAnchor editAs="oneCell">
    <xdr:from>
      <xdr:col>12</xdr:col>
      <xdr:colOff>339090</xdr:colOff>
      <xdr:row>0</xdr:row>
      <xdr:rowOff>34290</xdr:rowOff>
    </xdr:from>
    <xdr:to>
      <xdr:col>14</xdr:col>
      <xdr:colOff>668020</xdr:colOff>
      <xdr:row>0</xdr:row>
      <xdr:rowOff>780501</xdr:rowOff>
    </xdr:to>
    <xdr:pic>
      <xdr:nvPicPr>
        <xdr:cNvPr id="3" name="Grafik 2">
          <a:extLst>
            <a:ext uri="{FF2B5EF4-FFF2-40B4-BE49-F238E27FC236}">
              <a16:creationId xmlns:a16="http://schemas.microsoft.com/office/drawing/2014/main" id="{5EF6DBC9-F2B7-4B99-A055-64DFA49D61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207365" y="34290"/>
          <a:ext cx="1906270" cy="7500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76200</xdr:colOff>
      <xdr:row>0</xdr:row>
      <xdr:rowOff>161925</xdr:rowOff>
    </xdr:from>
    <xdr:to>
      <xdr:col>0</xdr:col>
      <xdr:colOff>2111376</xdr:colOff>
      <xdr:row>0</xdr:row>
      <xdr:rowOff>668687</xdr:rowOff>
    </xdr:to>
    <xdr:pic>
      <xdr:nvPicPr>
        <xdr:cNvPr id="8" name="Grafik 7">
          <a:extLst>
            <a:ext uri="{FF2B5EF4-FFF2-40B4-BE49-F238E27FC236}">
              <a16:creationId xmlns:a16="http://schemas.microsoft.com/office/drawing/2014/main" id="{5921E3DF-EEF6-438C-B19E-C65B2C9C97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76200" y="161925"/>
          <a:ext cx="2035176" cy="506762"/>
        </a:xfrm>
        <a:prstGeom prst="rect">
          <a:avLst/>
        </a:prstGeom>
      </xdr:spPr>
    </xdr:pic>
    <xdr:clientData/>
  </xdr:twoCellAnchor>
  <xdr:twoCellAnchor editAs="oneCell">
    <xdr:from>
      <xdr:col>12</xdr:col>
      <xdr:colOff>339090</xdr:colOff>
      <xdr:row>0</xdr:row>
      <xdr:rowOff>34290</xdr:rowOff>
    </xdr:from>
    <xdr:to>
      <xdr:col>14</xdr:col>
      <xdr:colOff>664210</xdr:colOff>
      <xdr:row>0</xdr:row>
      <xdr:rowOff>784311</xdr:rowOff>
    </xdr:to>
    <xdr:pic>
      <xdr:nvPicPr>
        <xdr:cNvPr id="9" name="Grafik 8">
          <a:extLst>
            <a:ext uri="{FF2B5EF4-FFF2-40B4-BE49-F238E27FC236}">
              <a16:creationId xmlns:a16="http://schemas.microsoft.com/office/drawing/2014/main" id="{FDC42B35-422E-4C93-881B-2C2295B8B79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207365" y="34290"/>
          <a:ext cx="1906270" cy="7500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0</xdr:row>
      <xdr:rowOff>171450</xdr:rowOff>
    </xdr:from>
    <xdr:to>
      <xdr:col>0</xdr:col>
      <xdr:colOff>2111376</xdr:colOff>
      <xdr:row>0</xdr:row>
      <xdr:rowOff>664877</xdr:rowOff>
    </xdr:to>
    <xdr:pic>
      <xdr:nvPicPr>
        <xdr:cNvPr id="14" name="Grafik 13">
          <a:extLst>
            <a:ext uri="{FF2B5EF4-FFF2-40B4-BE49-F238E27FC236}">
              <a16:creationId xmlns:a16="http://schemas.microsoft.com/office/drawing/2014/main" id="{16B2BE4A-B2E8-4703-BA32-3EE83BD7715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76200" y="171450"/>
          <a:ext cx="2035176" cy="493427"/>
        </a:xfrm>
        <a:prstGeom prst="rect">
          <a:avLst/>
        </a:prstGeom>
      </xdr:spPr>
    </xdr:pic>
    <xdr:clientData/>
  </xdr:twoCellAnchor>
  <xdr:twoCellAnchor editAs="oneCell">
    <xdr:from>
      <xdr:col>12</xdr:col>
      <xdr:colOff>339090</xdr:colOff>
      <xdr:row>0</xdr:row>
      <xdr:rowOff>34290</xdr:rowOff>
    </xdr:from>
    <xdr:to>
      <xdr:col>14</xdr:col>
      <xdr:colOff>664210</xdr:colOff>
      <xdr:row>0</xdr:row>
      <xdr:rowOff>784311</xdr:rowOff>
    </xdr:to>
    <xdr:pic>
      <xdr:nvPicPr>
        <xdr:cNvPr id="15" name="Grafik 14">
          <a:extLst>
            <a:ext uri="{FF2B5EF4-FFF2-40B4-BE49-F238E27FC236}">
              <a16:creationId xmlns:a16="http://schemas.microsoft.com/office/drawing/2014/main" id="{3C777ADA-7765-4E10-A7CF-0CB899E058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207365" y="34290"/>
          <a:ext cx="1906270" cy="7500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171450</xdr:rowOff>
    </xdr:from>
    <xdr:to>
      <xdr:col>0</xdr:col>
      <xdr:colOff>2111376</xdr:colOff>
      <xdr:row>0</xdr:row>
      <xdr:rowOff>664877</xdr:rowOff>
    </xdr:to>
    <xdr:pic>
      <xdr:nvPicPr>
        <xdr:cNvPr id="2" name="Grafik 1">
          <a:extLst>
            <a:ext uri="{FF2B5EF4-FFF2-40B4-BE49-F238E27FC236}">
              <a16:creationId xmlns:a16="http://schemas.microsoft.com/office/drawing/2014/main" id="{C9582763-67F1-4370-B7BD-DB6AD3D3FC2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76200" y="171450"/>
          <a:ext cx="2035176" cy="493427"/>
        </a:xfrm>
        <a:prstGeom prst="rect">
          <a:avLst/>
        </a:prstGeom>
      </xdr:spPr>
    </xdr:pic>
    <xdr:clientData/>
  </xdr:twoCellAnchor>
  <xdr:twoCellAnchor editAs="oneCell">
    <xdr:from>
      <xdr:col>12</xdr:col>
      <xdr:colOff>339090</xdr:colOff>
      <xdr:row>0</xdr:row>
      <xdr:rowOff>34290</xdr:rowOff>
    </xdr:from>
    <xdr:to>
      <xdr:col>14</xdr:col>
      <xdr:colOff>664210</xdr:colOff>
      <xdr:row>0</xdr:row>
      <xdr:rowOff>784311</xdr:rowOff>
    </xdr:to>
    <xdr:pic>
      <xdr:nvPicPr>
        <xdr:cNvPr id="3" name="Grafik 2">
          <a:extLst>
            <a:ext uri="{FF2B5EF4-FFF2-40B4-BE49-F238E27FC236}">
              <a16:creationId xmlns:a16="http://schemas.microsoft.com/office/drawing/2014/main" id="{94170B62-3B32-4891-87C4-05AD4F3B926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207365" y="34290"/>
          <a:ext cx="1906270" cy="7500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171450</xdr:rowOff>
    </xdr:from>
    <xdr:to>
      <xdr:col>0</xdr:col>
      <xdr:colOff>2111376</xdr:colOff>
      <xdr:row>0</xdr:row>
      <xdr:rowOff>664877</xdr:rowOff>
    </xdr:to>
    <xdr:pic>
      <xdr:nvPicPr>
        <xdr:cNvPr id="2" name="Grafik 1">
          <a:extLst>
            <a:ext uri="{FF2B5EF4-FFF2-40B4-BE49-F238E27FC236}">
              <a16:creationId xmlns:a16="http://schemas.microsoft.com/office/drawing/2014/main" id="{8832F187-9A84-4B1C-986E-D330699DFE2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76200" y="171450"/>
          <a:ext cx="2035176" cy="493427"/>
        </a:xfrm>
        <a:prstGeom prst="rect">
          <a:avLst/>
        </a:prstGeom>
      </xdr:spPr>
    </xdr:pic>
    <xdr:clientData/>
  </xdr:twoCellAnchor>
  <xdr:twoCellAnchor editAs="oneCell">
    <xdr:from>
      <xdr:col>12</xdr:col>
      <xdr:colOff>339090</xdr:colOff>
      <xdr:row>0</xdr:row>
      <xdr:rowOff>34290</xdr:rowOff>
    </xdr:from>
    <xdr:to>
      <xdr:col>14</xdr:col>
      <xdr:colOff>664210</xdr:colOff>
      <xdr:row>0</xdr:row>
      <xdr:rowOff>784311</xdr:rowOff>
    </xdr:to>
    <xdr:pic>
      <xdr:nvPicPr>
        <xdr:cNvPr id="3" name="Grafik 2">
          <a:extLst>
            <a:ext uri="{FF2B5EF4-FFF2-40B4-BE49-F238E27FC236}">
              <a16:creationId xmlns:a16="http://schemas.microsoft.com/office/drawing/2014/main" id="{F5C70666-3812-4311-8F46-48888B363A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207365" y="34290"/>
          <a:ext cx="1906270" cy="75002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171450</xdr:rowOff>
    </xdr:from>
    <xdr:to>
      <xdr:col>0</xdr:col>
      <xdr:colOff>2115186</xdr:colOff>
      <xdr:row>0</xdr:row>
      <xdr:rowOff>668687</xdr:rowOff>
    </xdr:to>
    <xdr:pic>
      <xdr:nvPicPr>
        <xdr:cNvPr id="2" name="Grafik 1">
          <a:extLst>
            <a:ext uri="{FF2B5EF4-FFF2-40B4-BE49-F238E27FC236}">
              <a16:creationId xmlns:a16="http://schemas.microsoft.com/office/drawing/2014/main" id="{B9E8DE14-795C-4BA6-9478-712529144CD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76200" y="171450"/>
          <a:ext cx="2035176" cy="493427"/>
        </a:xfrm>
        <a:prstGeom prst="rect">
          <a:avLst/>
        </a:prstGeom>
      </xdr:spPr>
    </xdr:pic>
    <xdr:clientData/>
  </xdr:twoCellAnchor>
  <xdr:twoCellAnchor editAs="oneCell">
    <xdr:from>
      <xdr:col>12</xdr:col>
      <xdr:colOff>339090</xdr:colOff>
      <xdr:row>0</xdr:row>
      <xdr:rowOff>34290</xdr:rowOff>
    </xdr:from>
    <xdr:to>
      <xdr:col>14</xdr:col>
      <xdr:colOff>668020</xdr:colOff>
      <xdr:row>0</xdr:row>
      <xdr:rowOff>780501</xdr:rowOff>
    </xdr:to>
    <xdr:pic>
      <xdr:nvPicPr>
        <xdr:cNvPr id="3" name="Grafik 2">
          <a:extLst>
            <a:ext uri="{FF2B5EF4-FFF2-40B4-BE49-F238E27FC236}">
              <a16:creationId xmlns:a16="http://schemas.microsoft.com/office/drawing/2014/main" id="{248BECFB-5705-412B-8938-653A7BB6F95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207365" y="34290"/>
          <a:ext cx="1906270" cy="75002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76200</xdr:colOff>
      <xdr:row>0</xdr:row>
      <xdr:rowOff>171450</xdr:rowOff>
    </xdr:from>
    <xdr:to>
      <xdr:col>0</xdr:col>
      <xdr:colOff>2111376</xdr:colOff>
      <xdr:row>0</xdr:row>
      <xdr:rowOff>664877</xdr:rowOff>
    </xdr:to>
    <xdr:pic>
      <xdr:nvPicPr>
        <xdr:cNvPr id="2" name="Grafik 1">
          <a:extLst>
            <a:ext uri="{FF2B5EF4-FFF2-40B4-BE49-F238E27FC236}">
              <a16:creationId xmlns:a16="http://schemas.microsoft.com/office/drawing/2014/main" id="{CDC70F65-96E1-4416-B3A2-4C5BA78718B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76200" y="171450"/>
          <a:ext cx="2035176" cy="493427"/>
        </a:xfrm>
        <a:prstGeom prst="rect">
          <a:avLst/>
        </a:prstGeom>
      </xdr:spPr>
    </xdr:pic>
    <xdr:clientData/>
  </xdr:twoCellAnchor>
  <xdr:twoCellAnchor editAs="oneCell">
    <xdr:from>
      <xdr:col>12</xdr:col>
      <xdr:colOff>339090</xdr:colOff>
      <xdr:row>0</xdr:row>
      <xdr:rowOff>34290</xdr:rowOff>
    </xdr:from>
    <xdr:to>
      <xdr:col>14</xdr:col>
      <xdr:colOff>664210</xdr:colOff>
      <xdr:row>0</xdr:row>
      <xdr:rowOff>784311</xdr:rowOff>
    </xdr:to>
    <xdr:pic>
      <xdr:nvPicPr>
        <xdr:cNvPr id="3" name="Grafik 2">
          <a:extLst>
            <a:ext uri="{FF2B5EF4-FFF2-40B4-BE49-F238E27FC236}">
              <a16:creationId xmlns:a16="http://schemas.microsoft.com/office/drawing/2014/main" id="{E918DEAD-5CB6-4FE2-9453-6E48EF2FC96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207365" y="34290"/>
          <a:ext cx="1906270" cy="75002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76200</xdr:colOff>
      <xdr:row>0</xdr:row>
      <xdr:rowOff>171450</xdr:rowOff>
    </xdr:from>
    <xdr:to>
      <xdr:col>0</xdr:col>
      <xdr:colOff>2111376</xdr:colOff>
      <xdr:row>0</xdr:row>
      <xdr:rowOff>664877</xdr:rowOff>
    </xdr:to>
    <xdr:pic>
      <xdr:nvPicPr>
        <xdr:cNvPr id="2" name="Grafik 1">
          <a:extLst>
            <a:ext uri="{FF2B5EF4-FFF2-40B4-BE49-F238E27FC236}">
              <a16:creationId xmlns:a16="http://schemas.microsoft.com/office/drawing/2014/main" id="{84F895CF-5F2A-4E67-BD0A-DD1028AEDA9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76200" y="171450"/>
          <a:ext cx="2035176" cy="493427"/>
        </a:xfrm>
        <a:prstGeom prst="rect">
          <a:avLst/>
        </a:prstGeom>
      </xdr:spPr>
    </xdr:pic>
    <xdr:clientData/>
  </xdr:twoCellAnchor>
  <xdr:twoCellAnchor editAs="oneCell">
    <xdr:from>
      <xdr:col>12</xdr:col>
      <xdr:colOff>339090</xdr:colOff>
      <xdr:row>0</xdr:row>
      <xdr:rowOff>34290</xdr:rowOff>
    </xdr:from>
    <xdr:to>
      <xdr:col>14</xdr:col>
      <xdr:colOff>664210</xdr:colOff>
      <xdr:row>0</xdr:row>
      <xdr:rowOff>784311</xdr:rowOff>
    </xdr:to>
    <xdr:pic>
      <xdr:nvPicPr>
        <xdr:cNvPr id="3" name="Grafik 2">
          <a:extLst>
            <a:ext uri="{FF2B5EF4-FFF2-40B4-BE49-F238E27FC236}">
              <a16:creationId xmlns:a16="http://schemas.microsoft.com/office/drawing/2014/main" id="{749146ED-04CD-4F10-AD66-B1A412A5AFA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207365" y="34290"/>
          <a:ext cx="1906270" cy="75002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76200</xdr:colOff>
      <xdr:row>0</xdr:row>
      <xdr:rowOff>171450</xdr:rowOff>
    </xdr:from>
    <xdr:to>
      <xdr:col>0</xdr:col>
      <xdr:colOff>2111376</xdr:colOff>
      <xdr:row>0</xdr:row>
      <xdr:rowOff>664877</xdr:rowOff>
    </xdr:to>
    <xdr:pic>
      <xdr:nvPicPr>
        <xdr:cNvPr id="2" name="Grafik 1">
          <a:extLst>
            <a:ext uri="{FF2B5EF4-FFF2-40B4-BE49-F238E27FC236}">
              <a16:creationId xmlns:a16="http://schemas.microsoft.com/office/drawing/2014/main" id="{AD6FF0E1-7B73-436B-A1AA-99821CAF7C2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7127"/>
        <a:stretch/>
      </xdr:blipFill>
      <xdr:spPr>
        <a:xfrm>
          <a:off x="76200" y="171450"/>
          <a:ext cx="2035176" cy="493427"/>
        </a:xfrm>
        <a:prstGeom prst="rect">
          <a:avLst/>
        </a:prstGeom>
      </xdr:spPr>
    </xdr:pic>
    <xdr:clientData/>
  </xdr:twoCellAnchor>
  <xdr:twoCellAnchor editAs="oneCell">
    <xdr:from>
      <xdr:col>12</xdr:col>
      <xdr:colOff>339090</xdr:colOff>
      <xdr:row>0</xdr:row>
      <xdr:rowOff>34290</xdr:rowOff>
    </xdr:from>
    <xdr:to>
      <xdr:col>14</xdr:col>
      <xdr:colOff>664210</xdr:colOff>
      <xdr:row>0</xdr:row>
      <xdr:rowOff>784311</xdr:rowOff>
    </xdr:to>
    <xdr:pic>
      <xdr:nvPicPr>
        <xdr:cNvPr id="3" name="Grafik 2">
          <a:extLst>
            <a:ext uri="{FF2B5EF4-FFF2-40B4-BE49-F238E27FC236}">
              <a16:creationId xmlns:a16="http://schemas.microsoft.com/office/drawing/2014/main" id="{E014D0C9-A9BE-4ED3-8EC5-2F8FE2AF04F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3207365" y="34290"/>
          <a:ext cx="1906270" cy="7500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Aktenplan\40_SchutzVersTier\01_InfoBeratung\01%20...Tierversuchen\-04%20Versuchstiermeldung\007%202023\Auswertung\Auswertung_2024_28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ktenplan\40_SchutzVersTier\01_InfoBeratung\01%20...Tierversuchen\-04%20Versuchstiermeldung\Meldejahr_2022\Tabellen\alt\321%20-%20Berichterstattung%20nach%20Artikel%2054%20Absatz%201_2023_Anlage%203.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violet/Desktop/Rohdaten/Tabelle%202_DE_Master.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Versuchstierstatistik%20-%20Skripte\2024\Tabelle%202_Master_clean.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List"/>
      <sheetName val="BRD-2023"/>
      <sheetName val="BMVg-2023"/>
      <sheetName val="TH-2023"/>
      <sheetName val="ST-2023"/>
      <sheetName val="SN-2023"/>
      <sheetName val="MV-2023"/>
      <sheetName val="BB-2023"/>
      <sheetName val="BE-2023"/>
      <sheetName val="SL-2023"/>
      <sheetName val="BY-2023"/>
      <sheetName val="BW-2023"/>
      <sheetName val="RP-2023"/>
      <sheetName val="HE-2023"/>
      <sheetName val="NW-2023"/>
      <sheetName val="HB-2023"/>
      <sheetName val="NI-2023"/>
      <sheetName val="HH-2023"/>
      <sheetName val="SH-2023"/>
      <sheetName val="Auswertung8"/>
      <sheetName val="Auswertung7"/>
      <sheetName val="Auswertung6"/>
      <sheetName val="Auswertung5"/>
      <sheetName val="Auswertung4"/>
      <sheetName val="Auswertung3"/>
      <sheetName val="Auswertung2"/>
      <sheetName val="Auswertung1"/>
      <sheetName val="List2"/>
      <sheetName val="Pivot, pro Bundesland"/>
      <sheetName val="Translations"/>
      <sheetName val="Refinement der Genotypisierung"/>
      <sheetName val="Validieru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2">
          <cell r="B2" t="str">
            <v>[PB1] (Grundlagenforschung) Onkologie</v>
          </cell>
          <cell r="M2" t="str">
            <v>[A1] Mäuse (Mus musculus)</v>
          </cell>
          <cell r="T2" t="str">
            <v>Austria</v>
          </cell>
          <cell r="W2" t="str">
            <v>[LO1] Vorschriften, die EU-Anforderungen erfüllen</v>
          </cell>
          <cell r="AD2" t="str">
            <v>[LT1] Vorschriften für Humanarzneimittel</v>
          </cell>
          <cell r="AL2" t="str">
            <v>[SV1] Keine Wiederherstellung der Lebensfunktion</v>
          </cell>
          <cell r="AP2" t="str">
            <v>[N] Nein</v>
          </cell>
          <cell r="AR2" t="str">
            <v>[O1] in der Union in einem zugelassenen Zuchtbetrieb geborene Tiere</v>
          </cell>
          <cell r="AY2" t="str">
            <v>[NHPO1] In einem zugelassenen Zuchtbetrieb in der Union geborene NHP</v>
          </cell>
          <cell r="BF2" t="str">
            <v>[NHPG1] F0</v>
          </cell>
          <cell r="BJ2" t="str">
            <v>[GS1] Genetisch nicht verändert</v>
          </cell>
          <cell r="CF2" t="str">
            <v>[IG1] Invasive Genotypisierung: Blutprobe</v>
          </cell>
        </row>
        <row r="3">
          <cell r="B3" t="str">
            <v>[PB2] (Grundlagenforschung) Kardiovaskuläres System (Blut- und Lymphgefäße)</v>
          </cell>
          <cell r="M3" t="str">
            <v>[A2] Ratten (Rattus norvegicus)</v>
          </cell>
          <cell r="T3" t="str">
            <v>Belgium</v>
          </cell>
          <cell r="W3" t="str">
            <v>[LO2] Vorschriften, die nur nationale Anforderungen erfüllen</v>
          </cell>
          <cell r="AD3" t="str">
            <v>[LT2] Vorschriften für Tierarzneimittel und ihre Rückstände</v>
          </cell>
          <cell r="AL3" t="str">
            <v>[SV2] Gering (bis zu gering)</v>
          </cell>
          <cell r="AP3" t="str">
            <v>[Y] Ja</v>
          </cell>
          <cell r="AR3" t="str">
            <v>[O2] in der Union, jedoch nicht in einem zugelassenen Zuchtbetrieb geborene Tiere</v>
          </cell>
          <cell r="AY3" t="str">
            <v>[NHPO2] In Europa, jedoch nicht in einem zugelassenen Zuchtbetrieb geborene NHP</v>
          </cell>
          <cell r="BF3" t="str">
            <v>[NHPG2] F1</v>
          </cell>
          <cell r="BJ3" t="str">
            <v>[GS2] Genetisch verändert und kein pathologischer Phänotyp aufgetreten</v>
          </cell>
          <cell r="CF3" t="str">
            <v>[IG2] Invasive Genotypisierung: Biopsie vom Ohr (nicht in Verbindung mit Markierung)</v>
          </cell>
        </row>
        <row r="4">
          <cell r="B4" t="str">
            <v>[PB3] (Grundlagenforschung) Nervensystem</v>
          </cell>
          <cell r="M4" t="str">
            <v>[A3] Meerschweinchen (Cavia porcellus)</v>
          </cell>
          <cell r="T4" t="str">
            <v>Bulgaria</v>
          </cell>
          <cell r="W4" t="str">
            <v>[LO3] Vorschriften, die EU-externe Anforderungen erfüllen</v>
          </cell>
          <cell r="AD4" t="str">
            <v>[LT3] Vorschriften für Medizinprodukte</v>
          </cell>
          <cell r="AL4" t="str">
            <v>[SV3] Mittel</v>
          </cell>
          <cell r="AR4" t="str">
            <v>[O3] im restlichen Europa geborene Tiere</v>
          </cell>
          <cell r="AY4" t="str">
            <v>[NHPO3] in Asien geborene NHP</v>
          </cell>
          <cell r="BF4" t="str">
            <v>[NHPG3] F2 oder höher</v>
          </cell>
          <cell r="BJ4" t="str">
            <v>[GS3] Genetisch verändert und pathologischer Phänotyp ist aufgetreten</v>
          </cell>
          <cell r="CF4" t="str">
            <v>[IG3] Invasive Genotypisierung: Schwanzspitzenbiopsie</v>
          </cell>
        </row>
        <row r="5">
          <cell r="B5" t="str">
            <v>[PB4] (Grundlagenforschung) Atmungssystem</v>
          </cell>
          <cell r="M5" t="str">
            <v>[A4] Goldhamster (Mesocricetus auratus)</v>
          </cell>
          <cell r="T5" t="str">
            <v>Croatia</v>
          </cell>
          <cell r="AD5" t="str">
            <v>[LT4] Vorschriften für Industriechemikalien</v>
          </cell>
          <cell r="AL5" t="str">
            <v>[SV4] Schwer</v>
          </cell>
          <cell r="AR5" t="str">
            <v>[O4] in anderen Teilen der Welt geborene Tiere</v>
          </cell>
          <cell r="AY5" t="str">
            <v>[NHPO4] in Amerika geborene NHP</v>
          </cell>
          <cell r="CF5" t="str">
            <v>[IG6] Invasive Genotypisierung: Flossenbiopsie</v>
          </cell>
        </row>
        <row r="6">
          <cell r="B6" t="str">
            <v>[PB5] (Grundlagenforschung) Gastrointestinales System, einschließlich Leber</v>
          </cell>
          <cell r="M6" t="str">
            <v>[A5] Chinesischer Grauhamster (Cricetulus griseus)</v>
          </cell>
          <cell r="T6" t="str">
            <v>Cyprus</v>
          </cell>
          <cell r="AD6" t="str">
            <v>[LT5] Vorschriften für Pflanzenschutzmittel</v>
          </cell>
          <cell r="AY6" t="str">
            <v>[NHPO5] in Afrika geborene NHP</v>
          </cell>
          <cell r="CF6" t="str">
            <v>[IG4] Invasive Genotypisierung: Toe clipping (nicht in Verbindung mit Markierung)</v>
          </cell>
        </row>
        <row r="7">
          <cell r="B7" t="str">
            <v>[PB6] (Grundlagenforschung) Muskuloskelettales System</v>
          </cell>
          <cell r="M7" t="str">
            <v>[A6] Mongolische Rennmäuse (Meriones unguiculatus)</v>
          </cell>
          <cell r="T7" t="str">
            <v>Czech Republic</v>
          </cell>
          <cell r="AD7" t="str">
            <v>[LT6] Vorschriften für Biozidprodukte</v>
          </cell>
          <cell r="AY7" t="str">
            <v>[NHPO6] in anderen Teilen der Welt geborene NHP</v>
          </cell>
          <cell r="CF7" t="str">
            <v>[IG5] Invasive Genotypisierung: Andere</v>
          </cell>
        </row>
        <row r="8">
          <cell r="B8" t="str">
            <v>[PB7] (Grundlagenforschung) Immunsystem</v>
          </cell>
          <cell r="M8" t="str">
            <v>[A7] Andere Nager (andere Rodentia)</v>
          </cell>
          <cell r="T8" t="str">
            <v>Denmark</v>
          </cell>
          <cell r="AD8" t="str">
            <v>[LT7] Vorschriften für Lebensmittel, einschließlich Materialien, die mit Lebensmitteln in Berührung kommen</v>
          </cell>
          <cell r="CF8" t="str">
            <v>[ST1] Überschussgewebe von der Markierung eines Tieres mittels Ohrlochung</v>
          </cell>
        </row>
        <row r="9">
          <cell r="B9" t="str">
            <v>[PB8] (Grundlagenforschung) Urogenitales System/Fortpflanzungssystem</v>
          </cell>
          <cell r="M9" t="str">
            <v>[A8] Kaninchen (Oryctolagus cuniculus)</v>
          </cell>
          <cell r="T9" t="str">
            <v>Estonia</v>
          </cell>
          <cell r="AD9" t="str">
            <v>[LT8] Vorschriften für Futtermittel, einschließlich der Vorschriften für die Sicherheit von Zieltieren, Arbeitnehmern und Umwelt</v>
          </cell>
          <cell r="CF9" t="str">
            <v>[ST2] Überschussgewebe von der Markierung eines Tieres mittels Toe Clipping</v>
          </cell>
        </row>
        <row r="10">
          <cell r="B10" t="str">
            <v>[PB9] (Grundlagenforschung) Sinnesorgane (Haut, Augen und Ohren)</v>
          </cell>
          <cell r="M10" t="str">
            <v>[A9] Katzen (Felis catus)</v>
          </cell>
          <cell r="T10" t="str">
            <v>Finland</v>
          </cell>
          <cell r="AD10" t="str">
            <v>[LT9] Vorschriften für Kosmetikprodukte</v>
          </cell>
          <cell r="CF10" t="str">
            <v>[NG1] Nicht-Invasive Genotypisierung: Haarprobe</v>
          </cell>
        </row>
        <row r="11">
          <cell r="B11" t="str">
            <v>[PB10] (Grundlagenforschung) Endokrines System/Stoffwechsel</v>
          </cell>
          <cell r="M11" t="str">
            <v>[A10] Hunde (Canis familiaris)</v>
          </cell>
          <cell r="T11" t="str">
            <v>France</v>
          </cell>
          <cell r="AD11" t="str">
            <v>[LT10] Andere Vorschriften</v>
          </cell>
          <cell r="CF11" t="str">
            <v>[NG2] Nicht-Invasive Genotypisierung: Beobachtung unter besonderem Licht</v>
          </cell>
        </row>
        <row r="12">
          <cell r="B12" t="str">
            <v>[PB14] (Grundlagenforschung) Entwicklungsbiologie</v>
          </cell>
          <cell r="M12" t="str">
            <v>[A11] Frettchen (Mustela putorius furo)</v>
          </cell>
          <cell r="T12" t="str">
            <v>Germany</v>
          </cell>
          <cell r="CF12" t="str">
            <v>[NG3] Nicht-Invasive Genotypisierung: post mortem</v>
          </cell>
        </row>
        <row r="13">
          <cell r="B13" t="str">
            <v>[PB11] (Grundlagenforschung) Multisystemisch</v>
          </cell>
          <cell r="M13" t="str">
            <v>[A12] Andere Fleischfresser (andere Carnivora)</v>
          </cell>
          <cell r="T13" t="str">
            <v>Greece</v>
          </cell>
          <cell r="CF13" t="str">
            <v>[NG4] Nicht-Invasive Genotypisierung: Andere</v>
          </cell>
        </row>
        <row r="14">
          <cell r="B14" t="str">
            <v>[PB12] (Grundlagenforschung) Ethologie/Tierverhalten/Tierbiologie</v>
          </cell>
          <cell r="M14" t="str">
            <v>[A13] Pferde, Esel und Kreuzungen (Equidae)</v>
          </cell>
          <cell r="T14" t="str">
            <v>Hungary</v>
          </cell>
        </row>
        <row r="15">
          <cell r="B15" t="str">
            <v>[PB13] (Grundlagenforschung) Andere</v>
          </cell>
          <cell r="M15" t="str">
            <v>[A14] Schweine (Sus scrofa domesticus)</v>
          </cell>
          <cell r="T15" t="str">
            <v>Ireland</v>
          </cell>
        </row>
        <row r="16">
          <cell r="B16" t="str">
            <v>[PT21] (Transl./angewandte Forschung) Krebserkrankungen des Menschen</v>
          </cell>
          <cell r="M16" t="str">
            <v>[A15] Ziegen (Capra aegagrus hircus)</v>
          </cell>
          <cell r="T16" t="str">
            <v>Italy</v>
          </cell>
        </row>
        <row r="17">
          <cell r="B17" t="str">
            <v>[PT22] (Transl./angewandte Forschung) Infektionskrankheiten des Menschen</v>
          </cell>
          <cell r="M17" t="str">
            <v>[A16] Schafe (Ovis aries)</v>
          </cell>
          <cell r="T17" t="str">
            <v>Latvia</v>
          </cell>
        </row>
        <row r="18">
          <cell r="B18" t="str">
            <v>[PT23] (Transl./angewandte Forschung) Kardiovaskuläre Erkrankung des Menschen</v>
          </cell>
          <cell r="M18" t="str">
            <v>[A17] Rinder (Bos taurus)</v>
          </cell>
          <cell r="T18" t="str">
            <v>Lithuania</v>
          </cell>
        </row>
        <row r="19">
          <cell r="B19" t="str">
            <v>[PT24] (Transl./angewandte Forschung) Nerven- und Geisteserkrankungen des Menschen</v>
          </cell>
          <cell r="M19" t="str">
            <v>[A18] Halbaffen (Prosimia)</v>
          </cell>
          <cell r="T19" t="str">
            <v>Luxembourg</v>
          </cell>
        </row>
        <row r="20">
          <cell r="B20" t="str">
            <v>[PT25] (Transl./angewandte Forschung) Atemwegserkrankungen des Menschen</v>
          </cell>
          <cell r="M20" t="str">
            <v>[A19] Marmosetten und Tamarine (spp., z.B. Callithrix jacchus)</v>
          </cell>
          <cell r="T20" t="str">
            <v>Malta</v>
          </cell>
        </row>
        <row r="21">
          <cell r="B21" t="str">
            <v>[PT26] (Transl./angewandte Forschung) Gastrointestinale Erkrankung des Menschen, einschließlich der Leber</v>
          </cell>
          <cell r="M21" t="str">
            <v>[A20] Javaneraffen (Macaca fascicularis)</v>
          </cell>
          <cell r="T21" t="str">
            <v>Netherlands</v>
          </cell>
        </row>
        <row r="22">
          <cell r="B22" t="str">
            <v>[PT27] (Transl./angewandte Forschung) Muskuloskelettale Erkrankung des Menschen</v>
          </cell>
          <cell r="M22" t="str">
            <v>[A21] Rhesusaffen (Macaca mulatta)</v>
          </cell>
          <cell r="T22" t="str">
            <v>Poland</v>
          </cell>
        </row>
        <row r="23">
          <cell r="B23" t="str">
            <v>[PT28] (Transl./angewandte Forschung) Immunerkrankungen des Menschen</v>
          </cell>
          <cell r="M23" t="str">
            <v>[A22] Grüne Meerkatzen (Chlorocebus spp., in der Regel pygerythrus oder sabaeus)</v>
          </cell>
          <cell r="T23" t="str">
            <v>Portugal</v>
          </cell>
        </row>
        <row r="24">
          <cell r="B24" t="str">
            <v>[PT29] (Transl./angewandte Forschung) Erkrankungen des urogenitalen/des Fortpflanzungssystems des Menschen</v>
          </cell>
          <cell r="M24" t="str">
            <v>[A23] Paviane (Papio spp.)</v>
          </cell>
          <cell r="T24" t="str">
            <v>Romania</v>
          </cell>
        </row>
        <row r="25">
          <cell r="B25" t="str">
            <v>[PT30] (Transl./angewandte Forschung) Erkrankungen der Sinnesorgane des Menschen (Haut, Augen und Ohren)</v>
          </cell>
          <cell r="M25" t="str">
            <v>[A24] Totenkopfaffen (spp., z.B. Saimiri sciureus)</v>
          </cell>
          <cell r="T25" t="str">
            <v>Slovakia</v>
          </cell>
        </row>
        <row r="26">
          <cell r="B26" t="str">
            <v>[PT31] (Transl./angewandte Forschung) Erkrankungen des endokrinen Systems/des Stoffwechselsystems des Menschen</v>
          </cell>
          <cell r="M26" t="str">
            <v>[A25-1] Andere Arten von Altweltaffen (andere Cercopithecoidea)</v>
          </cell>
          <cell r="T26" t="str">
            <v>Slovenia</v>
          </cell>
        </row>
        <row r="27">
          <cell r="B27" t="str">
            <v>[PT32] (Transl./angewandte Forschung) Andere Humanerkrankungen</v>
          </cell>
          <cell r="M27" t="str">
            <v>[A25-2] Andere Arten von Neuweltaffen (andere Ceboidea)</v>
          </cell>
          <cell r="T27" t="str">
            <v>Spain</v>
          </cell>
        </row>
        <row r="28">
          <cell r="B28" t="str">
            <v>[PT33] (Transl./angewandte Forschung) Tiererkrankungen und - krankheiten</v>
          </cell>
          <cell r="M28" t="str">
            <v>[A26] Menschenaffen (Hominoidea)</v>
          </cell>
          <cell r="T28" t="str">
            <v>Sweden</v>
          </cell>
          <cell r="BK28" t="str">
            <v>Informationen zu Verbesserungen (Refinement) der Methoden zur Genotypsierung, insbesondere bei Gewebeproben</v>
          </cell>
        </row>
        <row r="29">
          <cell r="B29" t="str">
            <v>[PT38] (Transl./angewandte Forschung) Tierernährung</v>
          </cell>
          <cell r="M29" t="str">
            <v>[A27] Andere Säugetiere (andere Mammalia)</v>
          </cell>
          <cell r="T29" t="str">
            <v>United Kingdom</v>
          </cell>
        </row>
        <row r="30">
          <cell r="B30" t="str">
            <v>[PT34] (Transl./angewandte Forschung) Tierschutz</v>
          </cell>
          <cell r="M30" t="str">
            <v>[A28] Haushühner (Gallus gallus domesticus)</v>
          </cell>
        </row>
        <row r="31">
          <cell r="B31" t="str">
            <v>[PT35] (Transl./angewandte Forschung) Krankheitsdiagnose</v>
          </cell>
          <cell r="M31" t="str">
            <v>[A37] Truthühner (Meleagris gallopavo)</v>
          </cell>
        </row>
        <row r="32">
          <cell r="B32" t="str">
            <v>[PT36] (Transl./angewandte Forschung) Pflanzenkrankheiten</v>
          </cell>
          <cell r="M32" t="str">
            <v>[A29] Andere Vögel (andere Aves)</v>
          </cell>
        </row>
        <row r="33">
          <cell r="B33" t="str">
            <v>[PT37] (Transl./angewandte Forschung) Nicht regulatorische Toxikologie und Ökotoxikologie</v>
          </cell>
          <cell r="M33" t="str">
            <v>[A30] Reptilien (Reptilia)</v>
          </cell>
        </row>
        <row r="34">
          <cell r="B34" t="str">
            <v>[PE40] Schutz der natürlichen Umwelt im Interesse der Gesundheit oder des Wohlbefindens von Menschen und Tieren</v>
          </cell>
          <cell r="M34" t="str">
            <v>[A31] Frösche (Rana temporaria und Rana pipiens)</v>
          </cell>
        </row>
        <row r="35">
          <cell r="B35" t="str">
            <v>[PS41] Erhaltung der Art</v>
          </cell>
          <cell r="M35" t="str">
            <v>[A32] Krallenfrösche (Xenopus laevis und Xenopus tropicalis)</v>
          </cell>
        </row>
        <row r="36">
          <cell r="B36" t="str">
            <v>[PE42-1] Hochschulausbildung</v>
          </cell>
          <cell r="M36" t="str">
            <v>[A33] Andere Amphibien (andere Amphibia)</v>
          </cell>
        </row>
        <row r="37">
          <cell r="B37" t="str">
            <v>[PE42-2] Schulung zum Erwerb, zur Erhaltung oder zur Verbesserung beruflicher Fähigkeiten</v>
          </cell>
          <cell r="M37" t="str">
            <v>[A34] Zebrafische (Danio rerio)</v>
          </cell>
        </row>
        <row r="38">
          <cell r="B38" t="str">
            <v>[PF43] Forensische Untersuchungen</v>
          </cell>
          <cell r="M38" t="str">
            <v>[A38] Wolfsbarsche (spp., z.B. Serranidae, Moronidae)</v>
          </cell>
        </row>
        <row r="39">
          <cell r="B39" t="str">
            <v>[PG43] Erhaltung von Kolonien etablierter genetisch veränderter Tiere, die nicht in anderen Verfahren verwendet werden</v>
          </cell>
          <cell r="M39" t="str">
            <v>[A39] Lachse, Forellen, Saiblinge und Äschen (Salmonidae)</v>
          </cell>
        </row>
        <row r="40">
          <cell r="B40" t="str">
            <v>[PR51] (Routineproduktion) Produkte auf Blutbasis</v>
          </cell>
          <cell r="M40" t="str">
            <v>[A40] Guppys, Schwertträger, Spitzmaulkärpflinge, Spiegelkärpflinge (Poeciliidae)</v>
          </cell>
        </row>
        <row r="41">
          <cell r="B41" t="str">
            <v>[PR52] (Routineproduktion) Monoklonale Antikörper nur im Aszites-Verfahren</v>
          </cell>
          <cell r="M41" t="str">
            <v>[A35] Andere Fische (andere Pisces)</v>
          </cell>
        </row>
        <row r="42">
          <cell r="B42" t="str">
            <v>[PR54] (Routineproduktion) Monoklonale und polyklonale Antikörper (ausgenommen im Aszites-Verfahren)</v>
          </cell>
          <cell r="M42" t="str">
            <v>[A36] Kopffüßer (Cephalopoda)</v>
          </cell>
        </row>
        <row r="43">
          <cell r="B43" t="str">
            <v>[PR53] (Routineproduktion) Andere Produkte</v>
          </cell>
        </row>
        <row r="44">
          <cell r="B44" t="str">
            <v>[PR61] (Regulatorische Zwecke/ Qualitätskontrolle) Chargenunbedenklichkeitsprüfungen</v>
          </cell>
        </row>
        <row r="45">
          <cell r="B45" t="str">
            <v>[PR62] (Regulatorische Zwecke/ Qualitätskontrolle) Pyrogenitätsprüfungen</v>
          </cell>
        </row>
        <row r="46">
          <cell r="B46" t="str">
            <v>[PR63] (Regulatorische Zwecke/ Qualitätskontrolle) Chargenpotenzprüfungen</v>
          </cell>
        </row>
        <row r="47">
          <cell r="B47" t="str">
            <v>[PR64] (Regulatorische Zwecke/ Qualitätskontrolle) Andere Qualitätskontrollen</v>
          </cell>
        </row>
        <row r="48">
          <cell r="B48" t="str">
            <v>[PR71] (Regulatorische Zwecke) Andere Wirksamkeits- und Toleranzprüfungen</v>
          </cell>
        </row>
        <row r="49">
          <cell r="B49" t="str">
            <v>[PR81] (Regulatorische Zwecke/Toxizität und Andere../Akute Toxizität) LD50, LC50</v>
          </cell>
        </row>
        <row r="50">
          <cell r="B50" t="str">
            <v>[PR82] (Regulatorische Zwecke/Toxizität und Andere../Akute Toxizität) Andere letale Methoden</v>
          </cell>
        </row>
        <row r="51">
          <cell r="B51" t="str">
            <v>[PR83] (Regulatorische Zwecke/Toxizität und Andere../Akute Toxizität) Nichtletale Methoden</v>
          </cell>
        </row>
        <row r="52">
          <cell r="B52" t="str">
            <v>[PR84] (Regulatorische Zwecke/Toxizität und Andere..) Hautreizung/-verätzung</v>
          </cell>
        </row>
        <row r="53">
          <cell r="B53" t="str">
            <v>[PR85] (Regulatorische Zwecke/Toxizität und Andere..) Sensibilisierung der Haut</v>
          </cell>
        </row>
        <row r="54">
          <cell r="B54" t="str">
            <v>[PR86] (Regulatorische Zwecke/Toxizität und Andere..) Augenreizung/-verätzung</v>
          </cell>
        </row>
        <row r="55">
          <cell r="B55" t="str">
            <v>[PR87] (Regulatorische Zwecke/Toxizität und Andere../Toxizität bei wiederholter Verabreichung) Bis zu 28 Tage</v>
          </cell>
        </row>
        <row r="56">
          <cell r="B56" t="str">
            <v>[PR88] (Regulatorische Zwecke/Toxizität und Andere../Toxizität bei wiederholter Verabreichung) 29 - 90 Tage</v>
          </cell>
        </row>
        <row r="57">
          <cell r="B57" t="str">
            <v>[PR89] (Regulatorische Zwecke/Toxizität und Andere../Toxizität bei wiederholter Verabreichung) mehr als 90 Tage</v>
          </cell>
        </row>
        <row r="58">
          <cell r="B58" t="str">
            <v>[PR90] (Regulatorische Zwecke/Toxizität und Andere..) Kanzerogenität</v>
          </cell>
        </row>
        <row r="59">
          <cell r="B59" t="str">
            <v>[PR91] (Regulatorische Zwecke/Toxizität und Andere..) Genotoxizität</v>
          </cell>
        </row>
        <row r="60">
          <cell r="B60" t="str">
            <v>[PR92] (Regulatorische Zwecke/Toxizität und Andere..) Reproduktionstoxizität</v>
          </cell>
        </row>
        <row r="61">
          <cell r="B61" t="str">
            <v>[PR93] (Regulatorische Zwecke/Toxizität und Andere..) Entwicklungstoxizität</v>
          </cell>
        </row>
        <row r="62">
          <cell r="B62" t="str">
            <v>[PR94] (Regulatorische Zwecke/Toxizität und Andere..) Neurotoxizität</v>
          </cell>
        </row>
        <row r="63">
          <cell r="B63" t="str">
            <v>[PR95] (Regulatorische Zwecke/Toxizität und Andere..) Kinetik (Pharmakokinetik, Toxikokinetik, Rückstandsabbau)</v>
          </cell>
        </row>
        <row r="64">
          <cell r="B64" t="str">
            <v>[PR96] (Regulatorische Zwecke/Toxizität und Andere..) Pharmakodynamik (einschließlich Sicherheitspharmakologie)</v>
          </cell>
        </row>
        <row r="65">
          <cell r="B65" t="str">
            <v>[PR97] (Regulatorische Zwecke/Toxizität und Andere..) Fototoxizität</v>
          </cell>
        </row>
        <row r="66">
          <cell r="B66" t="str">
            <v>[PR98] (Regulatorische Zwecke/Toxizität und Andere../Ökotoxizität) Akute Toxizität (Ökotoxizität)</v>
          </cell>
        </row>
        <row r="67">
          <cell r="B67" t="str">
            <v>[PR99] (Regulatorische Zwecke/Toxizität und Andere../Ökotoxizität) Chronische Toxizität (Ökotoxizität)</v>
          </cell>
        </row>
        <row r="68">
          <cell r="B68" t="str">
            <v>[PR100] (Regulatorische Zwecke/Toxizität und Andere../Ökotoxizität) Reproduktionstoxizität (Ökotoxizität)</v>
          </cell>
        </row>
        <row r="69">
          <cell r="B69" t="str">
            <v>[PR101] (Regulatorische Zwecke/Toxizität und Andere../Ökotoxizität) Endokrine Wirkung (Ökotoxizität)</v>
          </cell>
        </row>
        <row r="70">
          <cell r="B70" t="str">
            <v>[PR102] (Regulatorische Zwecke/Toxizität und Andere../Ökotoxizität) Bioakkumulation (Ökotoxizität)</v>
          </cell>
        </row>
        <row r="71">
          <cell r="B71" t="str">
            <v>[PR103] (Regulatorische Zwecke/Toxizität und Andere../Ökotoxizität) Andere Ökotoxizität</v>
          </cell>
        </row>
        <row r="72">
          <cell r="B72" t="str">
            <v>[PR104] (Regulatorische Zwecke/Toxizität und Andere..) Unbedenklichkeitsprüfung von Nahrungs- und Futtermitteln</v>
          </cell>
        </row>
        <row r="73">
          <cell r="B73" t="str">
            <v>[PR105] (Regulatorische Zwecke/Toxizität und Andere..) Unbedenklichkeit für Zieltiere</v>
          </cell>
        </row>
        <row r="74">
          <cell r="B74" t="str">
            <v>[PR107] (Regulatorische Zwecke/Toxizität und Andere..) Kombinierte Endpunkte</v>
          </cell>
        </row>
        <row r="75">
          <cell r="B75" t="str">
            <v>[PR106] (Regulatorische Zwecke/Toxizität und Andere..) Andere Toxizitäts- oder Unbedenklichkeitsprüfungen</v>
          </cell>
        </row>
      </sheetData>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ablishment details"/>
      <sheetName val="List"/>
      <sheetName val="Efforts to refine"/>
      <sheetName val="Translations"/>
      <sheetName val="Validation"/>
    </sheetNames>
    <sheetDataSet>
      <sheetData sheetId="0"/>
      <sheetData sheetId="1"/>
      <sheetData sheetId="2"/>
      <sheetData sheetId="3">
        <row r="2">
          <cell r="A2" t="str">
            <v>[IR1] Tissue sampling (non-invasive genotyping or from surplus tissue)</v>
          </cell>
          <cell r="AQ2" t="str">
            <v>Record type *</v>
          </cell>
          <cell r="AR2" t="str">
            <v>Id 1</v>
          </cell>
          <cell r="AS2" t="str">
            <v>Id 2</v>
          </cell>
          <cell r="AT2" t="str">
            <v>Id 3</v>
          </cell>
          <cell r="AU2" t="str">
            <v>Animal Species *</v>
          </cell>
          <cell r="AV2" t="str">
            <v>Specify other</v>
          </cell>
          <cell r="AW2" t="str">
            <v>Number of Animals *</v>
          </cell>
          <cell r="AX2" t="str">
            <v>Genetic status</v>
          </cell>
          <cell r="AY2" t="str">
            <v>Creation of a new GAA line</v>
          </cell>
          <cell r="AZ2" t="str">
            <v>Maintenance of colonies</v>
          </cell>
          <cell r="BA2" t="str">
            <v>Collection of organs / tissue</v>
          </cell>
          <cell r="BB2" t="str">
            <v>Method of tissue sampling</v>
          </cell>
          <cell r="BC2" t="str">
            <v>Specify other method</v>
          </cell>
          <cell r="BD2" t="str">
            <v>Comments</v>
          </cell>
          <cell r="BE2" t="str">
            <v>Field 1</v>
          </cell>
          <cell r="BF2" t="str">
            <v>Field 2</v>
          </cell>
          <cell r="BG2" t="str">
            <v>Field 3</v>
          </cell>
          <cell r="BH2" t="str">
            <v>Field 4</v>
          </cell>
          <cell r="BI2" t="str">
            <v>Field 5</v>
          </cell>
          <cell r="BJ2" t="str">
            <v>Field 6</v>
          </cell>
          <cell r="BK2" t="str">
            <v>Information on efforts made to refine tissue sampling methods</v>
          </cell>
        </row>
        <row r="3">
          <cell r="A3" t="str">
            <v>[IR2] Animals bred and killed without being used in other procedures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List"/>
      <sheetName val="Art. 54 Abs. 1 Daten"/>
      <sheetName val="DE § 4 pro Bundesland"/>
      <sheetName val="Translations"/>
      <sheetName val="Refinement der Genotypisierung"/>
      <sheetName val="Validierung"/>
      <sheetName val="Tabelle 2_DE_Master"/>
    </sheetNames>
    <sheetDataSet>
      <sheetData sheetId="0"/>
      <sheetData sheetId="1"/>
      <sheetData sheetId="2"/>
      <sheetData sheetId="3"/>
      <sheetData sheetId="4">
        <row r="2">
          <cell r="E2" t="str">
            <v>[A1] Mäuse (Mus musculus)</v>
          </cell>
          <cell r="P2" t="str">
            <v>[N] Nein</v>
          </cell>
        </row>
        <row r="3">
          <cell r="A3" t="str">
            <v>[IR2] Tiere, die gezüchtet und getötet wurden, aber nicht im Tierversuch nach § 7 Abs. 2 TierSchG verwendet wurden</v>
          </cell>
        </row>
      </sheetData>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List"/>
      <sheetName val="Translations"/>
      <sheetName val="Refinement der Genotypisierung"/>
      <sheetName val="Validierung"/>
    </sheetNames>
    <sheetDataSet>
      <sheetData sheetId="0"/>
      <sheetData sheetId="1"/>
      <sheetData sheetId="2">
        <row r="3">
          <cell r="A3" t="str">
            <v>[IR2] speziell für wissenschaftliche Verwendungen gezüchtet, aber nie im Tierversuch verwendet wurden</v>
          </cell>
        </row>
        <row r="4">
          <cell r="A4" t="str">
            <v>[IR0] entweder nicht speziell für wissenschaftliche Verwendungen gezüchtet (z.B. Wildtiere, landwirtschaftliche Nutztiere), oder nach abgeschlossenem Tierversuch gem. § 4 Abs. 3 TierSchG getötet wurden (Spalte O)</v>
          </cell>
        </row>
      </sheetData>
      <sheetData sheetId="3"/>
      <sheetData sheetId="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A425A-EEDB-4587-8BEA-E46858E91532}">
  <dimension ref="B1:C18"/>
  <sheetViews>
    <sheetView tabSelected="1" zoomScaleNormal="100" workbookViewId="0">
      <selection activeCell="A2" sqref="A2"/>
    </sheetView>
  </sheetViews>
  <sheetFormatPr baseColWidth="10" defaultColWidth="11.5546875" defaultRowHeight="14.4" x14ac:dyDescent="0.3"/>
  <cols>
    <col min="1" max="1" width="4.33203125" style="26" customWidth="1"/>
    <col min="2" max="2" width="79.109375" style="26" customWidth="1"/>
    <col min="3" max="3" width="4.33203125" style="26" customWidth="1"/>
    <col min="4" max="16384" width="11.5546875" style="26"/>
  </cols>
  <sheetData>
    <row r="1" spans="2:3" ht="60" customHeight="1" x14ac:dyDescent="0.3"/>
    <row r="2" spans="2:3" ht="30" customHeight="1" x14ac:dyDescent="0.3"/>
    <row r="3" spans="2:3" ht="165" customHeight="1" x14ac:dyDescent="0.3"/>
    <row r="4" spans="2:3" ht="33.75" customHeight="1" x14ac:dyDescent="0.35">
      <c r="B4" s="30" t="s">
        <v>65</v>
      </c>
    </row>
    <row r="6" spans="2:3" ht="376.5" customHeight="1" x14ac:dyDescent="0.3">
      <c r="B6" s="34" t="s">
        <v>86</v>
      </c>
    </row>
    <row r="8" spans="2:3" ht="42.75" customHeight="1" x14ac:dyDescent="0.3">
      <c r="B8" s="31"/>
      <c r="C8" s="31"/>
    </row>
    <row r="9" spans="2:3" ht="18" x14ac:dyDescent="0.35">
      <c r="B9" s="30" t="s">
        <v>64</v>
      </c>
    </row>
    <row r="10" spans="2:3" ht="18" x14ac:dyDescent="0.35">
      <c r="B10" s="30"/>
    </row>
    <row r="11" spans="2:3" x14ac:dyDescent="0.3">
      <c r="B11" s="29" t="s">
        <v>63</v>
      </c>
    </row>
    <row r="12" spans="2:3" x14ac:dyDescent="0.3">
      <c r="B12" s="28" t="s">
        <v>62</v>
      </c>
    </row>
    <row r="13" spans="2:3" x14ac:dyDescent="0.3">
      <c r="B13" s="27" t="s">
        <v>61</v>
      </c>
    </row>
    <row r="14" spans="2:3" x14ac:dyDescent="0.3">
      <c r="B14" s="27" t="s">
        <v>60</v>
      </c>
    </row>
    <row r="15" spans="2:3" x14ac:dyDescent="0.3">
      <c r="B15" s="35" t="s">
        <v>66</v>
      </c>
    </row>
    <row r="16" spans="2:3" x14ac:dyDescent="0.3">
      <c r="B16" s="35" t="s">
        <v>67</v>
      </c>
    </row>
    <row r="17" spans="2:2" x14ac:dyDescent="0.3">
      <c r="B17" s="27" t="s">
        <v>59</v>
      </c>
    </row>
    <row r="18" spans="2:2" x14ac:dyDescent="0.3">
      <c r="B18" s="27" t="s">
        <v>58</v>
      </c>
    </row>
  </sheetData>
  <pageMargins left="0.62992125984251968" right="0.74803149606299213" top="0.59055118110236227" bottom="0.35433070866141736" header="0.31496062992125984" footer="0.31496062992125984"/>
  <pageSetup paperSize="9" orientation="portrait"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F03E8-95A8-488B-B367-C632D9063635}">
  <sheetPr>
    <tabColor theme="0"/>
  </sheetPr>
  <dimension ref="A1:O50"/>
  <sheetViews>
    <sheetView workbookViewId="0">
      <selection activeCell="A2" sqref="A2"/>
    </sheetView>
  </sheetViews>
  <sheetFormatPr baseColWidth="10" defaultColWidth="11.5546875" defaultRowHeight="14.4" x14ac:dyDescent="0.3"/>
  <cols>
    <col min="1" max="1" width="69.6640625" style="1" customWidth="1"/>
    <col min="2" max="16384" width="11.5546875" style="1"/>
  </cols>
  <sheetData>
    <row r="1" spans="1:15" s="21" customFormat="1" ht="65.400000000000006" customHeight="1" x14ac:dyDescent="0.3"/>
    <row r="3" spans="1:15" ht="21" x14ac:dyDescent="0.4">
      <c r="A3" s="32" t="s">
        <v>76</v>
      </c>
      <c r="B3" s="33"/>
      <c r="C3" s="33"/>
      <c r="D3" s="33"/>
      <c r="E3" s="33"/>
      <c r="F3" s="33"/>
      <c r="G3" s="33"/>
      <c r="H3" s="33"/>
      <c r="I3" s="33"/>
      <c r="J3" s="33"/>
      <c r="K3" s="33"/>
      <c r="L3" s="33"/>
      <c r="M3" s="33"/>
      <c r="N3" s="33"/>
      <c r="O3" s="33"/>
    </row>
    <row r="4" spans="1:15" ht="15" thickBot="1" x14ac:dyDescent="0.35"/>
    <row r="5" spans="1:15" ht="18.600000000000001" thickBot="1" x14ac:dyDescent="0.4">
      <c r="A5" s="22"/>
      <c r="B5" s="51" t="s">
        <v>52</v>
      </c>
      <c r="C5" s="52"/>
      <c r="D5" s="52"/>
      <c r="E5" s="52"/>
      <c r="F5" s="52"/>
      <c r="G5" s="52"/>
      <c r="H5" s="52"/>
      <c r="I5" s="52"/>
      <c r="J5" s="52"/>
      <c r="K5" s="52"/>
      <c r="L5" s="52"/>
      <c r="M5" s="52"/>
      <c r="N5" s="52"/>
      <c r="O5" s="53"/>
    </row>
    <row r="6" spans="1:15" ht="15" thickBot="1" x14ac:dyDescent="0.35">
      <c r="A6" s="22"/>
      <c r="B6" s="54" t="s">
        <v>0</v>
      </c>
      <c r="C6" s="55"/>
      <c r="D6" s="55"/>
      <c r="E6" s="55"/>
      <c r="F6" s="55"/>
      <c r="G6" s="55"/>
      <c r="H6" s="55"/>
      <c r="I6" s="55"/>
      <c r="J6" s="55"/>
      <c r="K6" s="55"/>
      <c r="L6" s="56"/>
      <c r="M6" s="57" t="s">
        <v>9</v>
      </c>
      <c r="N6" s="60" t="s">
        <v>88</v>
      </c>
      <c r="O6" s="63" t="s">
        <v>53</v>
      </c>
    </row>
    <row r="7" spans="1:15" ht="15" thickBot="1" x14ac:dyDescent="0.35">
      <c r="A7" s="23"/>
      <c r="B7" s="66" t="s">
        <v>54</v>
      </c>
      <c r="C7" s="67"/>
      <c r="D7" s="67"/>
      <c r="E7" s="67"/>
      <c r="F7" s="67"/>
      <c r="G7" s="67"/>
      <c r="H7" s="67"/>
      <c r="I7" s="68"/>
      <c r="J7" s="57" t="s">
        <v>55</v>
      </c>
      <c r="K7" s="69" t="s">
        <v>56</v>
      </c>
      <c r="L7" s="60" t="s">
        <v>57</v>
      </c>
      <c r="M7" s="58"/>
      <c r="N7" s="61"/>
      <c r="O7" s="64"/>
    </row>
    <row r="8" spans="1:15" ht="166.2" customHeight="1" thickBot="1" x14ac:dyDescent="0.35">
      <c r="A8" s="23"/>
      <c r="B8" s="24" t="s">
        <v>1</v>
      </c>
      <c r="C8" s="25" t="s">
        <v>2</v>
      </c>
      <c r="D8" s="25" t="s">
        <v>3</v>
      </c>
      <c r="E8" s="25" t="s">
        <v>4</v>
      </c>
      <c r="F8" s="25" t="s">
        <v>5</v>
      </c>
      <c r="G8" s="25" t="s">
        <v>6</v>
      </c>
      <c r="H8" s="25" t="s">
        <v>7</v>
      </c>
      <c r="I8" s="25" t="s">
        <v>8</v>
      </c>
      <c r="J8" s="59"/>
      <c r="K8" s="70"/>
      <c r="L8" s="62"/>
      <c r="M8" s="59"/>
      <c r="N8" s="62"/>
      <c r="O8" s="65"/>
    </row>
    <row r="9" spans="1:15" x14ac:dyDescent="0.3">
      <c r="A9" s="2" t="s">
        <v>10</v>
      </c>
      <c r="B9" s="3">
        <v>3569</v>
      </c>
      <c r="C9" s="4">
        <v>6</v>
      </c>
      <c r="D9" s="4">
        <v>0</v>
      </c>
      <c r="E9" s="4">
        <v>0</v>
      </c>
      <c r="F9" s="4">
        <v>59</v>
      </c>
      <c r="G9" s="4">
        <v>0</v>
      </c>
      <c r="H9" s="4">
        <v>2148</v>
      </c>
      <c r="I9" s="5">
        <v>0</v>
      </c>
      <c r="J9" s="3">
        <v>5782</v>
      </c>
      <c r="K9" s="4">
        <v>8186</v>
      </c>
      <c r="L9" s="5">
        <v>13968</v>
      </c>
      <c r="M9" s="3">
        <v>78</v>
      </c>
      <c r="N9" s="6">
        <v>13890</v>
      </c>
      <c r="O9" s="7">
        <v>8282</v>
      </c>
    </row>
    <row r="10" spans="1:15" x14ac:dyDescent="0.3">
      <c r="A10" s="8" t="s">
        <v>11</v>
      </c>
      <c r="B10" s="9">
        <v>0</v>
      </c>
      <c r="C10" s="10">
        <v>20</v>
      </c>
      <c r="D10" s="10">
        <v>0</v>
      </c>
      <c r="E10" s="10">
        <v>0</v>
      </c>
      <c r="F10" s="10">
        <v>2</v>
      </c>
      <c r="G10" s="10">
        <v>0</v>
      </c>
      <c r="H10" s="10">
        <v>282</v>
      </c>
      <c r="I10" s="11">
        <v>0</v>
      </c>
      <c r="J10" s="9">
        <v>304</v>
      </c>
      <c r="K10" s="10">
        <v>27</v>
      </c>
      <c r="L10" s="11">
        <v>331</v>
      </c>
      <c r="M10" s="9">
        <v>15</v>
      </c>
      <c r="N10" s="12">
        <v>316</v>
      </c>
      <c r="O10" s="8">
        <v>0</v>
      </c>
    </row>
    <row r="11" spans="1:15" x14ac:dyDescent="0.3">
      <c r="A11" s="8" t="s">
        <v>12</v>
      </c>
      <c r="B11" s="9">
        <v>0</v>
      </c>
      <c r="C11" s="10">
        <v>0</v>
      </c>
      <c r="D11" s="10">
        <v>0</v>
      </c>
      <c r="E11" s="10">
        <v>0</v>
      </c>
      <c r="F11" s="10">
        <v>0</v>
      </c>
      <c r="G11" s="10">
        <v>0</v>
      </c>
      <c r="H11" s="10">
        <v>0</v>
      </c>
      <c r="I11" s="11">
        <v>0</v>
      </c>
      <c r="J11" s="9">
        <v>0</v>
      </c>
      <c r="K11" s="10">
        <v>0</v>
      </c>
      <c r="L11" s="11">
        <v>0</v>
      </c>
      <c r="M11" s="9">
        <v>0</v>
      </c>
      <c r="N11" s="12">
        <v>0</v>
      </c>
      <c r="O11" s="8">
        <v>0</v>
      </c>
    </row>
    <row r="12" spans="1:15" x14ac:dyDescent="0.3">
      <c r="A12" s="8" t="s">
        <v>13</v>
      </c>
      <c r="B12" s="9">
        <v>5</v>
      </c>
      <c r="C12" s="10">
        <v>0</v>
      </c>
      <c r="D12" s="10">
        <v>0</v>
      </c>
      <c r="E12" s="10">
        <v>0</v>
      </c>
      <c r="F12" s="10">
        <v>0</v>
      </c>
      <c r="G12" s="10">
        <v>0</v>
      </c>
      <c r="H12" s="10">
        <v>0</v>
      </c>
      <c r="I12" s="11">
        <v>0</v>
      </c>
      <c r="J12" s="9">
        <v>5</v>
      </c>
      <c r="K12" s="10">
        <v>0</v>
      </c>
      <c r="L12" s="11">
        <v>5</v>
      </c>
      <c r="M12" s="9">
        <v>0</v>
      </c>
      <c r="N12" s="12">
        <v>5</v>
      </c>
      <c r="O12" s="8">
        <v>0</v>
      </c>
    </row>
    <row r="13" spans="1:15" x14ac:dyDescent="0.3">
      <c r="A13" s="8" t="s">
        <v>14</v>
      </c>
      <c r="B13" s="9">
        <v>0</v>
      </c>
      <c r="C13" s="10">
        <v>0</v>
      </c>
      <c r="D13" s="10">
        <v>0</v>
      </c>
      <c r="E13" s="10">
        <v>0</v>
      </c>
      <c r="F13" s="10">
        <v>0</v>
      </c>
      <c r="G13" s="10">
        <v>0</v>
      </c>
      <c r="H13" s="10">
        <v>0</v>
      </c>
      <c r="I13" s="11">
        <v>0</v>
      </c>
      <c r="J13" s="9">
        <v>0</v>
      </c>
      <c r="K13" s="10">
        <v>0</v>
      </c>
      <c r="L13" s="11">
        <v>0</v>
      </c>
      <c r="M13" s="9">
        <v>0</v>
      </c>
      <c r="N13" s="12">
        <v>0</v>
      </c>
      <c r="O13" s="8">
        <v>0</v>
      </c>
    </row>
    <row r="14" spans="1:15" x14ac:dyDescent="0.3">
      <c r="A14" s="8" t="s">
        <v>15</v>
      </c>
      <c r="B14" s="9">
        <v>0</v>
      </c>
      <c r="C14" s="10">
        <v>0</v>
      </c>
      <c r="D14" s="10">
        <v>0</v>
      </c>
      <c r="E14" s="10">
        <v>0</v>
      </c>
      <c r="F14" s="10">
        <v>0</v>
      </c>
      <c r="G14" s="10">
        <v>0</v>
      </c>
      <c r="H14" s="10">
        <v>0</v>
      </c>
      <c r="I14" s="11">
        <v>0</v>
      </c>
      <c r="J14" s="9">
        <v>0</v>
      </c>
      <c r="K14" s="10">
        <v>0</v>
      </c>
      <c r="L14" s="11">
        <v>0</v>
      </c>
      <c r="M14" s="9">
        <v>0</v>
      </c>
      <c r="N14" s="12">
        <v>0</v>
      </c>
      <c r="O14" s="8">
        <v>0</v>
      </c>
    </row>
    <row r="15" spans="1:15" x14ac:dyDescent="0.3">
      <c r="A15" s="8" t="s">
        <v>16</v>
      </c>
      <c r="B15" s="9">
        <v>0</v>
      </c>
      <c r="C15" s="10">
        <v>0</v>
      </c>
      <c r="D15" s="10">
        <v>0</v>
      </c>
      <c r="E15" s="10">
        <v>0</v>
      </c>
      <c r="F15" s="10">
        <v>0</v>
      </c>
      <c r="G15" s="10">
        <v>0</v>
      </c>
      <c r="H15" s="10">
        <v>0</v>
      </c>
      <c r="I15" s="11">
        <v>0</v>
      </c>
      <c r="J15" s="9">
        <v>0</v>
      </c>
      <c r="K15" s="10">
        <v>0</v>
      </c>
      <c r="L15" s="11">
        <v>0</v>
      </c>
      <c r="M15" s="9">
        <v>0</v>
      </c>
      <c r="N15" s="12">
        <v>0</v>
      </c>
      <c r="O15" s="8">
        <v>0</v>
      </c>
    </row>
    <row r="16" spans="1:15" x14ac:dyDescent="0.3">
      <c r="A16" s="8" t="s">
        <v>17</v>
      </c>
      <c r="B16" s="9">
        <v>0</v>
      </c>
      <c r="C16" s="10">
        <v>0</v>
      </c>
      <c r="D16" s="10">
        <v>0</v>
      </c>
      <c r="E16" s="10">
        <v>0</v>
      </c>
      <c r="F16" s="10">
        <v>0</v>
      </c>
      <c r="G16" s="10">
        <v>0</v>
      </c>
      <c r="H16" s="10">
        <v>0</v>
      </c>
      <c r="I16" s="11">
        <v>0</v>
      </c>
      <c r="J16" s="9">
        <v>0</v>
      </c>
      <c r="K16" s="10">
        <v>0</v>
      </c>
      <c r="L16" s="11">
        <v>0</v>
      </c>
      <c r="M16" s="9">
        <v>0</v>
      </c>
      <c r="N16" s="12">
        <v>0</v>
      </c>
      <c r="O16" s="8">
        <v>0</v>
      </c>
    </row>
    <row r="17" spans="1:15" x14ac:dyDescent="0.3">
      <c r="A17" s="8" t="s">
        <v>18</v>
      </c>
      <c r="B17" s="9">
        <v>0</v>
      </c>
      <c r="C17" s="10">
        <v>0</v>
      </c>
      <c r="D17" s="10">
        <v>0</v>
      </c>
      <c r="E17" s="10">
        <v>0</v>
      </c>
      <c r="F17" s="10">
        <v>0</v>
      </c>
      <c r="G17" s="10">
        <v>0</v>
      </c>
      <c r="H17" s="10">
        <v>0</v>
      </c>
      <c r="I17" s="11">
        <v>0</v>
      </c>
      <c r="J17" s="9">
        <v>0</v>
      </c>
      <c r="K17" s="10">
        <v>0</v>
      </c>
      <c r="L17" s="11">
        <v>0</v>
      </c>
      <c r="M17" s="9">
        <v>0</v>
      </c>
      <c r="N17" s="12">
        <v>0</v>
      </c>
      <c r="O17" s="8">
        <v>0</v>
      </c>
    </row>
    <row r="18" spans="1:15" x14ac:dyDescent="0.3">
      <c r="A18" s="8" t="s">
        <v>19</v>
      </c>
      <c r="B18" s="9">
        <v>0</v>
      </c>
      <c r="C18" s="10">
        <v>0</v>
      </c>
      <c r="D18" s="10">
        <v>0</v>
      </c>
      <c r="E18" s="10">
        <v>0</v>
      </c>
      <c r="F18" s="10">
        <v>0</v>
      </c>
      <c r="G18" s="10">
        <v>0</v>
      </c>
      <c r="H18" s="10">
        <v>0</v>
      </c>
      <c r="I18" s="11">
        <v>0</v>
      </c>
      <c r="J18" s="9">
        <v>0</v>
      </c>
      <c r="K18" s="10">
        <v>0</v>
      </c>
      <c r="L18" s="11">
        <v>0</v>
      </c>
      <c r="M18" s="9">
        <v>0</v>
      </c>
      <c r="N18" s="12">
        <v>0</v>
      </c>
      <c r="O18" s="8">
        <v>0</v>
      </c>
    </row>
    <row r="19" spans="1:15" x14ac:dyDescent="0.3">
      <c r="A19" s="8" t="s">
        <v>20</v>
      </c>
      <c r="B19" s="9">
        <v>0</v>
      </c>
      <c r="C19" s="10">
        <v>0</v>
      </c>
      <c r="D19" s="10">
        <v>0</v>
      </c>
      <c r="E19" s="10">
        <v>0</v>
      </c>
      <c r="F19" s="10">
        <v>0</v>
      </c>
      <c r="G19" s="10">
        <v>0</v>
      </c>
      <c r="H19" s="10">
        <v>0</v>
      </c>
      <c r="I19" s="11">
        <v>0</v>
      </c>
      <c r="J19" s="9">
        <v>0</v>
      </c>
      <c r="K19" s="10">
        <v>0</v>
      </c>
      <c r="L19" s="11">
        <v>0</v>
      </c>
      <c r="M19" s="9">
        <v>0</v>
      </c>
      <c r="N19" s="12">
        <v>0</v>
      </c>
      <c r="O19" s="8">
        <v>0</v>
      </c>
    </row>
    <row r="20" spans="1:15" x14ac:dyDescent="0.3">
      <c r="A20" s="8" t="s">
        <v>21</v>
      </c>
      <c r="B20" s="9">
        <v>0</v>
      </c>
      <c r="C20" s="10">
        <v>0</v>
      </c>
      <c r="D20" s="10">
        <v>0</v>
      </c>
      <c r="E20" s="10">
        <v>0</v>
      </c>
      <c r="F20" s="10">
        <v>0</v>
      </c>
      <c r="G20" s="10">
        <v>0</v>
      </c>
      <c r="H20" s="10">
        <v>0</v>
      </c>
      <c r="I20" s="11">
        <v>0</v>
      </c>
      <c r="J20" s="9">
        <v>0</v>
      </c>
      <c r="K20" s="10">
        <v>0</v>
      </c>
      <c r="L20" s="11">
        <v>0</v>
      </c>
      <c r="M20" s="9">
        <v>0</v>
      </c>
      <c r="N20" s="12">
        <v>0</v>
      </c>
      <c r="O20" s="8">
        <v>0</v>
      </c>
    </row>
    <row r="21" spans="1:15" x14ac:dyDescent="0.3">
      <c r="A21" s="8" t="s">
        <v>22</v>
      </c>
      <c r="B21" s="9">
        <v>0</v>
      </c>
      <c r="C21" s="10">
        <v>0</v>
      </c>
      <c r="D21" s="10">
        <v>0</v>
      </c>
      <c r="E21" s="10">
        <v>0</v>
      </c>
      <c r="F21" s="10">
        <v>0</v>
      </c>
      <c r="G21" s="10">
        <v>0</v>
      </c>
      <c r="H21" s="10">
        <v>19</v>
      </c>
      <c r="I21" s="11">
        <v>0</v>
      </c>
      <c r="J21" s="9">
        <v>19</v>
      </c>
      <c r="K21" s="10">
        <v>0</v>
      </c>
      <c r="L21" s="11">
        <v>19</v>
      </c>
      <c r="M21" s="9">
        <v>0</v>
      </c>
      <c r="N21" s="12">
        <v>19</v>
      </c>
      <c r="O21" s="8">
        <v>0</v>
      </c>
    </row>
    <row r="22" spans="1:15" x14ac:dyDescent="0.3">
      <c r="A22" s="8" t="s">
        <v>23</v>
      </c>
      <c r="B22" s="9">
        <v>0</v>
      </c>
      <c r="C22" s="10">
        <v>24</v>
      </c>
      <c r="D22" s="10">
        <v>0</v>
      </c>
      <c r="E22" s="10">
        <v>0</v>
      </c>
      <c r="F22" s="10">
        <v>0</v>
      </c>
      <c r="G22" s="10">
        <v>0</v>
      </c>
      <c r="H22" s="10">
        <v>0</v>
      </c>
      <c r="I22" s="11">
        <v>0</v>
      </c>
      <c r="J22" s="9">
        <v>24</v>
      </c>
      <c r="K22" s="10">
        <v>0</v>
      </c>
      <c r="L22" s="11">
        <v>24</v>
      </c>
      <c r="M22" s="9">
        <v>0</v>
      </c>
      <c r="N22" s="12">
        <v>24</v>
      </c>
      <c r="O22" s="8">
        <v>0</v>
      </c>
    </row>
    <row r="23" spans="1:15" x14ac:dyDescent="0.3">
      <c r="A23" s="8" t="s">
        <v>24</v>
      </c>
      <c r="B23" s="9">
        <v>0</v>
      </c>
      <c r="C23" s="10">
        <v>0</v>
      </c>
      <c r="D23" s="10">
        <v>0</v>
      </c>
      <c r="E23" s="10">
        <v>0</v>
      </c>
      <c r="F23" s="10">
        <v>0</v>
      </c>
      <c r="G23" s="10">
        <v>0</v>
      </c>
      <c r="H23" s="10">
        <v>0</v>
      </c>
      <c r="I23" s="11">
        <v>0</v>
      </c>
      <c r="J23" s="9">
        <v>0</v>
      </c>
      <c r="K23" s="10">
        <v>0</v>
      </c>
      <c r="L23" s="11">
        <v>0</v>
      </c>
      <c r="M23" s="9">
        <v>0</v>
      </c>
      <c r="N23" s="12">
        <v>0</v>
      </c>
      <c r="O23" s="8">
        <v>0</v>
      </c>
    </row>
    <row r="24" spans="1:15" x14ac:dyDescent="0.3">
      <c r="A24" s="8" t="s">
        <v>25</v>
      </c>
      <c r="B24" s="9">
        <v>36</v>
      </c>
      <c r="C24" s="10">
        <v>0</v>
      </c>
      <c r="D24" s="10">
        <v>0</v>
      </c>
      <c r="E24" s="10">
        <v>0</v>
      </c>
      <c r="F24" s="10">
        <v>0</v>
      </c>
      <c r="G24" s="10">
        <v>0</v>
      </c>
      <c r="H24" s="10">
        <v>0</v>
      </c>
      <c r="I24" s="11">
        <v>0</v>
      </c>
      <c r="J24" s="9">
        <v>36</v>
      </c>
      <c r="K24" s="10">
        <v>0</v>
      </c>
      <c r="L24" s="11">
        <v>36</v>
      </c>
      <c r="M24" s="9">
        <v>0</v>
      </c>
      <c r="N24" s="12">
        <v>36</v>
      </c>
      <c r="O24" s="8">
        <v>0</v>
      </c>
    </row>
    <row r="25" spans="1:15" x14ac:dyDescent="0.3">
      <c r="A25" s="8" t="s">
        <v>26</v>
      </c>
      <c r="B25" s="9">
        <v>0</v>
      </c>
      <c r="C25" s="10">
        <v>0</v>
      </c>
      <c r="D25" s="10">
        <v>0</v>
      </c>
      <c r="E25" s="10">
        <v>0</v>
      </c>
      <c r="F25" s="10">
        <v>0</v>
      </c>
      <c r="G25" s="10">
        <v>0</v>
      </c>
      <c r="H25" s="10">
        <v>0</v>
      </c>
      <c r="I25" s="11">
        <v>0</v>
      </c>
      <c r="J25" s="9">
        <v>0</v>
      </c>
      <c r="K25" s="10">
        <v>0</v>
      </c>
      <c r="L25" s="11">
        <v>0</v>
      </c>
      <c r="M25" s="9">
        <v>0</v>
      </c>
      <c r="N25" s="12">
        <v>0</v>
      </c>
      <c r="O25" s="8">
        <v>0</v>
      </c>
    </row>
    <row r="26" spans="1:15" x14ac:dyDescent="0.3">
      <c r="A26" s="8" t="s">
        <v>27</v>
      </c>
      <c r="B26" s="9">
        <v>0</v>
      </c>
      <c r="C26" s="10">
        <v>0</v>
      </c>
      <c r="D26" s="10">
        <v>0</v>
      </c>
      <c r="E26" s="10">
        <v>0</v>
      </c>
      <c r="F26" s="10">
        <v>0</v>
      </c>
      <c r="G26" s="10">
        <v>0</v>
      </c>
      <c r="H26" s="10">
        <v>0</v>
      </c>
      <c r="I26" s="11">
        <v>0</v>
      </c>
      <c r="J26" s="9">
        <v>0</v>
      </c>
      <c r="K26" s="10">
        <v>0</v>
      </c>
      <c r="L26" s="11">
        <v>0</v>
      </c>
      <c r="M26" s="9">
        <v>0</v>
      </c>
      <c r="N26" s="12">
        <v>0</v>
      </c>
      <c r="O26" s="8">
        <v>0</v>
      </c>
    </row>
    <row r="27" spans="1:15" x14ac:dyDescent="0.3">
      <c r="A27" s="8" t="s">
        <v>28</v>
      </c>
      <c r="B27" s="9">
        <v>0</v>
      </c>
      <c r="C27" s="10">
        <v>0</v>
      </c>
      <c r="D27" s="10">
        <v>0</v>
      </c>
      <c r="E27" s="10">
        <v>0</v>
      </c>
      <c r="F27" s="10">
        <v>0</v>
      </c>
      <c r="G27" s="10">
        <v>0</v>
      </c>
      <c r="H27" s="10">
        <v>0</v>
      </c>
      <c r="I27" s="11">
        <v>0</v>
      </c>
      <c r="J27" s="9">
        <v>0</v>
      </c>
      <c r="K27" s="10">
        <v>0</v>
      </c>
      <c r="L27" s="11">
        <v>0</v>
      </c>
      <c r="M27" s="9">
        <v>0</v>
      </c>
      <c r="N27" s="12">
        <v>0</v>
      </c>
      <c r="O27" s="8">
        <v>0</v>
      </c>
    </row>
    <row r="28" spans="1:15" x14ac:dyDescent="0.3">
      <c r="A28" s="8" t="s">
        <v>29</v>
      </c>
      <c r="B28" s="9">
        <v>0</v>
      </c>
      <c r="C28" s="10">
        <v>0</v>
      </c>
      <c r="D28" s="10">
        <v>0</v>
      </c>
      <c r="E28" s="10">
        <v>0</v>
      </c>
      <c r="F28" s="10">
        <v>0</v>
      </c>
      <c r="G28" s="10">
        <v>0</v>
      </c>
      <c r="H28" s="10">
        <v>0</v>
      </c>
      <c r="I28" s="11">
        <v>0</v>
      </c>
      <c r="J28" s="9">
        <v>0</v>
      </c>
      <c r="K28" s="10">
        <v>0</v>
      </c>
      <c r="L28" s="11">
        <v>0</v>
      </c>
      <c r="M28" s="9">
        <v>0</v>
      </c>
      <c r="N28" s="12">
        <v>0</v>
      </c>
      <c r="O28" s="8">
        <v>0</v>
      </c>
    </row>
    <row r="29" spans="1:15" x14ac:dyDescent="0.3">
      <c r="A29" s="8" t="s">
        <v>30</v>
      </c>
      <c r="B29" s="9">
        <v>0</v>
      </c>
      <c r="C29" s="10">
        <v>0</v>
      </c>
      <c r="D29" s="10">
        <v>0</v>
      </c>
      <c r="E29" s="10">
        <v>0</v>
      </c>
      <c r="F29" s="10">
        <v>0</v>
      </c>
      <c r="G29" s="10">
        <v>0</v>
      </c>
      <c r="H29" s="10">
        <v>0</v>
      </c>
      <c r="I29" s="11">
        <v>0</v>
      </c>
      <c r="J29" s="9">
        <v>0</v>
      </c>
      <c r="K29" s="10">
        <v>0</v>
      </c>
      <c r="L29" s="11">
        <v>0</v>
      </c>
      <c r="M29" s="9">
        <v>0</v>
      </c>
      <c r="N29" s="12">
        <v>0</v>
      </c>
      <c r="O29" s="8">
        <v>0</v>
      </c>
    </row>
    <row r="30" spans="1:15" x14ac:dyDescent="0.3">
      <c r="A30" s="8" t="s">
        <v>31</v>
      </c>
      <c r="B30" s="9">
        <v>0</v>
      </c>
      <c r="C30" s="10">
        <v>0</v>
      </c>
      <c r="D30" s="10">
        <v>0</v>
      </c>
      <c r="E30" s="10">
        <v>0</v>
      </c>
      <c r="F30" s="10">
        <v>0</v>
      </c>
      <c r="G30" s="10">
        <v>0</v>
      </c>
      <c r="H30" s="10">
        <v>0</v>
      </c>
      <c r="I30" s="11">
        <v>0</v>
      </c>
      <c r="J30" s="9">
        <v>0</v>
      </c>
      <c r="K30" s="10">
        <v>0</v>
      </c>
      <c r="L30" s="11">
        <v>0</v>
      </c>
      <c r="M30" s="9">
        <v>0</v>
      </c>
      <c r="N30" s="12">
        <v>0</v>
      </c>
      <c r="O30" s="8">
        <v>0</v>
      </c>
    </row>
    <row r="31" spans="1:15" x14ac:dyDescent="0.3">
      <c r="A31" s="8" t="s">
        <v>32</v>
      </c>
      <c r="B31" s="9">
        <v>0</v>
      </c>
      <c r="C31" s="10">
        <v>0</v>
      </c>
      <c r="D31" s="10">
        <v>0</v>
      </c>
      <c r="E31" s="10">
        <v>0</v>
      </c>
      <c r="F31" s="10">
        <v>0</v>
      </c>
      <c r="G31" s="10">
        <v>0</v>
      </c>
      <c r="H31" s="10">
        <v>0</v>
      </c>
      <c r="I31" s="11">
        <v>0</v>
      </c>
      <c r="J31" s="9">
        <v>0</v>
      </c>
      <c r="K31" s="10">
        <v>0</v>
      </c>
      <c r="L31" s="11">
        <v>0</v>
      </c>
      <c r="M31" s="9">
        <v>0</v>
      </c>
      <c r="N31" s="12">
        <v>0</v>
      </c>
      <c r="O31" s="8">
        <v>0</v>
      </c>
    </row>
    <row r="32" spans="1:15" x14ac:dyDescent="0.3">
      <c r="A32" s="8" t="s">
        <v>33</v>
      </c>
      <c r="B32" s="9">
        <v>0</v>
      </c>
      <c r="C32" s="10">
        <v>0</v>
      </c>
      <c r="D32" s="10">
        <v>0</v>
      </c>
      <c r="E32" s="10">
        <v>0</v>
      </c>
      <c r="F32" s="10">
        <v>0</v>
      </c>
      <c r="G32" s="10">
        <v>0</v>
      </c>
      <c r="H32" s="10">
        <v>0</v>
      </c>
      <c r="I32" s="11">
        <v>0</v>
      </c>
      <c r="J32" s="9">
        <v>0</v>
      </c>
      <c r="K32" s="10">
        <v>0</v>
      </c>
      <c r="L32" s="11">
        <v>0</v>
      </c>
      <c r="M32" s="9">
        <v>0</v>
      </c>
      <c r="N32" s="12">
        <v>0</v>
      </c>
      <c r="O32" s="8">
        <v>0</v>
      </c>
    </row>
    <row r="33" spans="1:15" x14ac:dyDescent="0.3">
      <c r="A33" s="8" t="s">
        <v>34</v>
      </c>
      <c r="B33" s="9">
        <v>0</v>
      </c>
      <c r="C33" s="10">
        <v>0</v>
      </c>
      <c r="D33" s="10">
        <v>0</v>
      </c>
      <c r="E33" s="10">
        <v>0</v>
      </c>
      <c r="F33" s="10">
        <v>0</v>
      </c>
      <c r="G33" s="10">
        <v>0</v>
      </c>
      <c r="H33" s="10">
        <v>0</v>
      </c>
      <c r="I33" s="11">
        <v>0</v>
      </c>
      <c r="J33" s="9">
        <v>0</v>
      </c>
      <c r="K33" s="10">
        <v>0</v>
      </c>
      <c r="L33" s="11">
        <v>0</v>
      </c>
      <c r="M33" s="9">
        <v>0</v>
      </c>
      <c r="N33" s="12">
        <v>0</v>
      </c>
      <c r="O33" s="8">
        <v>0</v>
      </c>
    </row>
    <row r="34" spans="1:15" x14ac:dyDescent="0.3">
      <c r="A34" s="8" t="s">
        <v>35</v>
      </c>
      <c r="B34" s="9">
        <v>0</v>
      </c>
      <c r="C34" s="10">
        <v>0</v>
      </c>
      <c r="D34" s="10">
        <v>0</v>
      </c>
      <c r="E34" s="10">
        <v>0</v>
      </c>
      <c r="F34" s="10">
        <v>0</v>
      </c>
      <c r="G34" s="10">
        <v>0</v>
      </c>
      <c r="H34" s="10">
        <v>0</v>
      </c>
      <c r="I34" s="11">
        <v>0</v>
      </c>
      <c r="J34" s="9">
        <v>0</v>
      </c>
      <c r="K34" s="10">
        <v>0</v>
      </c>
      <c r="L34" s="11">
        <v>0</v>
      </c>
      <c r="M34" s="9">
        <v>0</v>
      </c>
      <c r="N34" s="12">
        <v>0</v>
      </c>
      <c r="O34" s="8">
        <v>0</v>
      </c>
    </row>
    <row r="35" spans="1:15" x14ac:dyDescent="0.3">
      <c r="A35" s="8" t="s">
        <v>36</v>
      </c>
      <c r="B35" s="9">
        <v>0</v>
      </c>
      <c r="C35" s="10">
        <v>0</v>
      </c>
      <c r="D35" s="10">
        <v>0</v>
      </c>
      <c r="E35" s="10">
        <v>0</v>
      </c>
      <c r="F35" s="10">
        <v>0</v>
      </c>
      <c r="G35" s="10">
        <v>0</v>
      </c>
      <c r="H35" s="10">
        <v>0</v>
      </c>
      <c r="I35" s="11">
        <v>0</v>
      </c>
      <c r="J35" s="9">
        <v>0</v>
      </c>
      <c r="K35" s="10">
        <v>0</v>
      </c>
      <c r="L35" s="11">
        <v>0</v>
      </c>
      <c r="M35" s="9">
        <v>0</v>
      </c>
      <c r="N35" s="12">
        <v>0</v>
      </c>
      <c r="O35" s="8">
        <v>0</v>
      </c>
    </row>
    <row r="36" spans="1:15" x14ac:dyDescent="0.3">
      <c r="A36" s="8" t="s">
        <v>37</v>
      </c>
      <c r="B36" s="9">
        <v>0</v>
      </c>
      <c r="C36" s="10">
        <v>0</v>
      </c>
      <c r="D36" s="10">
        <v>0</v>
      </c>
      <c r="E36" s="10">
        <v>0</v>
      </c>
      <c r="F36" s="10">
        <v>0</v>
      </c>
      <c r="G36" s="10">
        <v>0</v>
      </c>
      <c r="H36" s="10">
        <v>0</v>
      </c>
      <c r="I36" s="11">
        <v>0</v>
      </c>
      <c r="J36" s="9">
        <v>0</v>
      </c>
      <c r="K36" s="10">
        <v>0</v>
      </c>
      <c r="L36" s="11">
        <v>0</v>
      </c>
      <c r="M36" s="9">
        <v>0</v>
      </c>
      <c r="N36" s="12">
        <v>0</v>
      </c>
      <c r="O36" s="8">
        <v>0</v>
      </c>
    </row>
    <row r="37" spans="1:15" x14ac:dyDescent="0.3">
      <c r="A37" s="8" t="s">
        <v>38</v>
      </c>
      <c r="B37" s="9">
        <v>0</v>
      </c>
      <c r="C37" s="10">
        <v>0</v>
      </c>
      <c r="D37" s="10">
        <v>0</v>
      </c>
      <c r="E37" s="10">
        <v>0</v>
      </c>
      <c r="F37" s="10">
        <v>0</v>
      </c>
      <c r="G37" s="10">
        <v>0</v>
      </c>
      <c r="H37" s="10">
        <v>0</v>
      </c>
      <c r="I37" s="11">
        <v>0</v>
      </c>
      <c r="J37" s="9">
        <v>0</v>
      </c>
      <c r="K37" s="10">
        <v>0</v>
      </c>
      <c r="L37" s="11">
        <v>0</v>
      </c>
      <c r="M37" s="9">
        <v>0</v>
      </c>
      <c r="N37" s="12">
        <v>0</v>
      </c>
      <c r="O37" s="8">
        <v>0</v>
      </c>
    </row>
    <row r="38" spans="1:15" x14ac:dyDescent="0.3">
      <c r="A38" s="8" t="s">
        <v>39</v>
      </c>
      <c r="B38" s="9">
        <v>0</v>
      </c>
      <c r="C38" s="10">
        <v>0</v>
      </c>
      <c r="D38" s="10">
        <v>0</v>
      </c>
      <c r="E38" s="10">
        <v>0</v>
      </c>
      <c r="F38" s="10">
        <v>0</v>
      </c>
      <c r="G38" s="10">
        <v>0</v>
      </c>
      <c r="H38" s="10">
        <v>0</v>
      </c>
      <c r="I38" s="11">
        <v>0</v>
      </c>
      <c r="J38" s="9">
        <v>0</v>
      </c>
      <c r="K38" s="10">
        <v>0</v>
      </c>
      <c r="L38" s="11">
        <v>0</v>
      </c>
      <c r="M38" s="9">
        <v>0</v>
      </c>
      <c r="N38" s="12">
        <v>0</v>
      </c>
      <c r="O38" s="8">
        <v>0</v>
      </c>
    </row>
    <row r="39" spans="1:15" x14ac:dyDescent="0.3">
      <c r="A39" s="8" t="s">
        <v>40</v>
      </c>
      <c r="B39" s="9">
        <v>0</v>
      </c>
      <c r="C39" s="10">
        <v>0</v>
      </c>
      <c r="D39" s="10">
        <v>0</v>
      </c>
      <c r="E39" s="10">
        <v>0</v>
      </c>
      <c r="F39" s="10">
        <v>0</v>
      </c>
      <c r="G39" s="10">
        <v>0</v>
      </c>
      <c r="H39" s="10">
        <v>0</v>
      </c>
      <c r="I39" s="11">
        <v>0</v>
      </c>
      <c r="J39" s="9">
        <v>0</v>
      </c>
      <c r="K39" s="10">
        <v>0</v>
      </c>
      <c r="L39" s="11">
        <v>0</v>
      </c>
      <c r="M39" s="9">
        <v>0</v>
      </c>
      <c r="N39" s="12">
        <v>0</v>
      </c>
      <c r="O39" s="8">
        <v>0</v>
      </c>
    </row>
    <row r="40" spans="1:15" x14ac:dyDescent="0.3">
      <c r="A40" s="8" t="s">
        <v>41</v>
      </c>
      <c r="B40" s="9">
        <v>0</v>
      </c>
      <c r="C40" s="10">
        <v>0</v>
      </c>
      <c r="D40" s="10">
        <v>0</v>
      </c>
      <c r="E40" s="10">
        <v>0</v>
      </c>
      <c r="F40" s="10">
        <v>0</v>
      </c>
      <c r="G40" s="10">
        <v>0</v>
      </c>
      <c r="H40" s="10">
        <v>0</v>
      </c>
      <c r="I40" s="11">
        <v>0</v>
      </c>
      <c r="J40" s="9">
        <v>0</v>
      </c>
      <c r="K40" s="10">
        <v>7</v>
      </c>
      <c r="L40" s="11">
        <v>7</v>
      </c>
      <c r="M40" s="9">
        <v>0</v>
      </c>
      <c r="N40" s="12">
        <v>7</v>
      </c>
      <c r="O40" s="8">
        <v>0</v>
      </c>
    </row>
    <row r="41" spans="1:15" x14ac:dyDescent="0.3">
      <c r="A41" s="8" t="s">
        <v>42</v>
      </c>
      <c r="B41" s="9">
        <v>0</v>
      </c>
      <c r="C41" s="10">
        <v>0</v>
      </c>
      <c r="D41" s="10">
        <v>0</v>
      </c>
      <c r="E41" s="10">
        <v>0</v>
      </c>
      <c r="F41" s="10">
        <v>0</v>
      </c>
      <c r="G41" s="10">
        <v>0</v>
      </c>
      <c r="H41" s="10">
        <v>0</v>
      </c>
      <c r="I41" s="11">
        <v>0</v>
      </c>
      <c r="J41" s="9">
        <v>0</v>
      </c>
      <c r="K41" s="10">
        <v>0</v>
      </c>
      <c r="L41" s="11">
        <v>0</v>
      </c>
      <c r="M41" s="9">
        <v>0</v>
      </c>
      <c r="N41" s="12">
        <v>0</v>
      </c>
      <c r="O41" s="8">
        <v>0</v>
      </c>
    </row>
    <row r="42" spans="1:15" x14ac:dyDescent="0.3">
      <c r="A42" s="8" t="s">
        <v>43</v>
      </c>
      <c r="B42" s="9">
        <v>0</v>
      </c>
      <c r="C42" s="10">
        <v>0</v>
      </c>
      <c r="D42" s="10">
        <v>0</v>
      </c>
      <c r="E42" s="10">
        <v>0</v>
      </c>
      <c r="F42" s="10">
        <v>0</v>
      </c>
      <c r="G42" s="10">
        <v>0</v>
      </c>
      <c r="H42" s="10">
        <v>0</v>
      </c>
      <c r="I42" s="11">
        <v>0</v>
      </c>
      <c r="J42" s="9">
        <v>0</v>
      </c>
      <c r="K42" s="10">
        <v>0</v>
      </c>
      <c r="L42" s="11">
        <v>0</v>
      </c>
      <c r="M42" s="9">
        <v>0</v>
      </c>
      <c r="N42" s="12">
        <v>0</v>
      </c>
      <c r="O42" s="8">
        <v>0</v>
      </c>
    </row>
    <row r="43" spans="1:15" x14ac:dyDescent="0.3">
      <c r="A43" s="8" t="s">
        <v>44</v>
      </c>
      <c r="B43" s="9">
        <v>0</v>
      </c>
      <c r="C43" s="10">
        <v>0</v>
      </c>
      <c r="D43" s="10">
        <v>0</v>
      </c>
      <c r="E43" s="10">
        <v>0</v>
      </c>
      <c r="F43" s="10">
        <v>0</v>
      </c>
      <c r="G43" s="10">
        <v>0</v>
      </c>
      <c r="H43" s="10">
        <v>0</v>
      </c>
      <c r="I43" s="11">
        <v>0</v>
      </c>
      <c r="J43" s="9">
        <v>0</v>
      </c>
      <c r="K43" s="10">
        <v>0</v>
      </c>
      <c r="L43" s="11">
        <v>0</v>
      </c>
      <c r="M43" s="9">
        <v>0</v>
      </c>
      <c r="N43" s="12">
        <v>0</v>
      </c>
      <c r="O43" s="8">
        <v>0</v>
      </c>
    </row>
    <row r="44" spans="1:15" x14ac:dyDescent="0.3">
      <c r="A44" s="8" t="s">
        <v>45</v>
      </c>
      <c r="B44" s="9">
        <v>0</v>
      </c>
      <c r="C44" s="10">
        <v>0</v>
      </c>
      <c r="D44" s="10">
        <v>0</v>
      </c>
      <c r="E44" s="10">
        <v>0</v>
      </c>
      <c r="F44" s="10">
        <v>0</v>
      </c>
      <c r="G44" s="10">
        <v>0</v>
      </c>
      <c r="H44" s="10">
        <v>0</v>
      </c>
      <c r="I44" s="11">
        <v>0</v>
      </c>
      <c r="J44" s="9">
        <v>0</v>
      </c>
      <c r="K44" s="10">
        <v>0</v>
      </c>
      <c r="L44" s="11">
        <v>0</v>
      </c>
      <c r="M44" s="9">
        <v>0</v>
      </c>
      <c r="N44" s="12">
        <v>0</v>
      </c>
      <c r="O44" s="8">
        <v>0</v>
      </c>
    </row>
    <row r="45" spans="1:15" x14ac:dyDescent="0.3">
      <c r="A45" s="8" t="s">
        <v>46</v>
      </c>
      <c r="B45" s="9">
        <v>0</v>
      </c>
      <c r="C45" s="10">
        <v>0</v>
      </c>
      <c r="D45" s="10">
        <v>0</v>
      </c>
      <c r="E45" s="10">
        <v>0</v>
      </c>
      <c r="F45" s="10">
        <v>0</v>
      </c>
      <c r="G45" s="10">
        <v>0</v>
      </c>
      <c r="H45" s="10">
        <v>0</v>
      </c>
      <c r="I45" s="11">
        <v>0</v>
      </c>
      <c r="J45" s="9">
        <v>0</v>
      </c>
      <c r="K45" s="10">
        <v>0</v>
      </c>
      <c r="L45" s="11">
        <v>0</v>
      </c>
      <c r="M45" s="9">
        <v>0</v>
      </c>
      <c r="N45" s="12">
        <v>0</v>
      </c>
      <c r="O45" s="8">
        <v>0</v>
      </c>
    </row>
    <row r="46" spans="1:15" x14ac:dyDescent="0.3">
      <c r="A46" s="8" t="s">
        <v>47</v>
      </c>
      <c r="B46" s="9">
        <v>0</v>
      </c>
      <c r="C46" s="10">
        <v>0</v>
      </c>
      <c r="D46" s="10">
        <v>0</v>
      </c>
      <c r="E46" s="10">
        <v>0</v>
      </c>
      <c r="F46" s="10">
        <v>0</v>
      </c>
      <c r="G46" s="10">
        <v>0</v>
      </c>
      <c r="H46" s="10">
        <v>0</v>
      </c>
      <c r="I46" s="11">
        <v>0</v>
      </c>
      <c r="J46" s="9">
        <v>0</v>
      </c>
      <c r="K46" s="10">
        <v>0</v>
      </c>
      <c r="L46" s="11">
        <v>0</v>
      </c>
      <c r="M46" s="9">
        <v>0</v>
      </c>
      <c r="N46" s="12">
        <v>0</v>
      </c>
      <c r="O46" s="8">
        <v>0</v>
      </c>
    </row>
    <row r="47" spans="1:15" x14ac:dyDescent="0.3">
      <c r="A47" s="8" t="s">
        <v>48</v>
      </c>
      <c r="B47" s="9">
        <v>0</v>
      </c>
      <c r="C47" s="10">
        <v>0</v>
      </c>
      <c r="D47" s="10">
        <v>0</v>
      </c>
      <c r="E47" s="10">
        <v>0</v>
      </c>
      <c r="F47" s="10">
        <v>0</v>
      </c>
      <c r="G47" s="10">
        <v>0</v>
      </c>
      <c r="H47" s="10">
        <v>0</v>
      </c>
      <c r="I47" s="11">
        <v>0</v>
      </c>
      <c r="J47" s="9">
        <v>0</v>
      </c>
      <c r="K47" s="10">
        <v>0</v>
      </c>
      <c r="L47" s="11">
        <v>0</v>
      </c>
      <c r="M47" s="9">
        <v>0</v>
      </c>
      <c r="N47" s="12">
        <v>0</v>
      </c>
      <c r="O47" s="8">
        <v>0</v>
      </c>
    </row>
    <row r="48" spans="1:15" x14ac:dyDescent="0.3">
      <c r="A48" s="8" t="s">
        <v>49</v>
      </c>
      <c r="B48" s="9">
        <v>0</v>
      </c>
      <c r="C48" s="10">
        <v>0</v>
      </c>
      <c r="D48" s="10">
        <v>0</v>
      </c>
      <c r="E48" s="10">
        <v>0</v>
      </c>
      <c r="F48" s="10">
        <v>0</v>
      </c>
      <c r="G48" s="10">
        <v>0</v>
      </c>
      <c r="H48" s="10">
        <v>0</v>
      </c>
      <c r="I48" s="11">
        <v>0</v>
      </c>
      <c r="J48" s="9">
        <v>0</v>
      </c>
      <c r="K48" s="10">
        <v>0</v>
      </c>
      <c r="L48" s="11">
        <v>0</v>
      </c>
      <c r="M48" s="9">
        <v>0</v>
      </c>
      <c r="N48" s="12">
        <v>0</v>
      </c>
      <c r="O48" s="8">
        <v>0</v>
      </c>
    </row>
    <row r="49" spans="1:15" ht="15" thickBot="1" x14ac:dyDescent="0.35">
      <c r="A49" s="13" t="s">
        <v>50</v>
      </c>
      <c r="B49" s="14">
        <v>0</v>
      </c>
      <c r="C49" s="15">
        <v>0</v>
      </c>
      <c r="D49" s="15">
        <v>0</v>
      </c>
      <c r="E49" s="15">
        <v>0</v>
      </c>
      <c r="F49" s="15">
        <v>0</v>
      </c>
      <c r="G49" s="15">
        <v>0</v>
      </c>
      <c r="H49" s="15">
        <v>0</v>
      </c>
      <c r="I49" s="16">
        <v>0</v>
      </c>
      <c r="J49" s="14">
        <v>0</v>
      </c>
      <c r="K49" s="15">
        <v>0</v>
      </c>
      <c r="L49" s="16">
        <v>0</v>
      </c>
      <c r="M49" s="14">
        <v>0</v>
      </c>
      <c r="N49" s="17">
        <v>0</v>
      </c>
      <c r="O49" s="13">
        <v>0</v>
      </c>
    </row>
    <row r="50" spans="1:15" x14ac:dyDescent="0.3">
      <c r="A50" s="18" t="s">
        <v>51</v>
      </c>
      <c r="B50" s="19">
        <f t="shared" ref="B50:O50" si="0">SUM(B9:B49)</f>
        <v>3610</v>
      </c>
      <c r="C50" s="19">
        <f t="shared" si="0"/>
        <v>50</v>
      </c>
      <c r="D50" s="19">
        <f t="shared" si="0"/>
        <v>0</v>
      </c>
      <c r="E50" s="19">
        <f t="shared" si="0"/>
        <v>0</v>
      </c>
      <c r="F50" s="19">
        <f t="shared" si="0"/>
        <v>61</v>
      </c>
      <c r="G50" s="19">
        <f t="shared" si="0"/>
        <v>0</v>
      </c>
      <c r="H50" s="19">
        <f t="shared" si="0"/>
        <v>2449</v>
      </c>
      <c r="I50" s="18">
        <f t="shared" si="0"/>
        <v>0</v>
      </c>
      <c r="J50" s="19">
        <f t="shared" si="0"/>
        <v>6170</v>
      </c>
      <c r="K50" s="19">
        <f t="shared" si="0"/>
        <v>8220</v>
      </c>
      <c r="L50" s="18">
        <f t="shared" si="0"/>
        <v>14390</v>
      </c>
      <c r="M50" s="19">
        <f t="shared" si="0"/>
        <v>93</v>
      </c>
      <c r="N50" s="19">
        <f t="shared" si="0"/>
        <v>14297</v>
      </c>
      <c r="O50" s="20">
        <f t="shared" si="0"/>
        <v>8282</v>
      </c>
    </row>
  </sheetData>
  <mergeCells count="9">
    <mergeCell ref="B5:O5"/>
    <mergeCell ref="B6:L6"/>
    <mergeCell ref="M6:M8"/>
    <mergeCell ref="N6:N8"/>
    <mergeCell ref="O6:O8"/>
    <mergeCell ref="B7:I7"/>
    <mergeCell ref="J7:J8"/>
    <mergeCell ref="K7:K8"/>
    <mergeCell ref="L7:L8"/>
  </mergeCells>
  <pageMargins left="0.7" right="0.7" top="0.78740157499999996" bottom="0.78740157499999996"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BD6B5-DC56-48BF-B794-2E6D3D243B4E}">
  <sheetPr>
    <tabColor theme="0"/>
  </sheetPr>
  <dimension ref="A1:O50"/>
  <sheetViews>
    <sheetView workbookViewId="0">
      <selection activeCell="A2" sqref="A2"/>
    </sheetView>
  </sheetViews>
  <sheetFormatPr baseColWidth="10" defaultColWidth="11.5546875" defaultRowHeight="14.4" x14ac:dyDescent="0.3"/>
  <cols>
    <col min="1" max="1" width="69.6640625" style="1" customWidth="1"/>
    <col min="2" max="16384" width="11.5546875" style="1"/>
  </cols>
  <sheetData>
    <row r="1" spans="1:15" s="21" customFormat="1" ht="65.400000000000006" customHeight="1" x14ac:dyDescent="0.3"/>
    <row r="3" spans="1:15" ht="21" x14ac:dyDescent="0.4">
      <c r="A3" s="32" t="s">
        <v>77</v>
      </c>
      <c r="B3" s="33"/>
      <c r="C3" s="33"/>
      <c r="D3" s="33"/>
      <c r="E3" s="33"/>
      <c r="F3" s="33"/>
      <c r="G3" s="33"/>
      <c r="H3" s="33"/>
      <c r="I3" s="33"/>
      <c r="J3" s="33"/>
      <c r="K3" s="33"/>
      <c r="L3" s="33"/>
      <c r="M3" s="33"/>
      <c r="N3" s="33"/>
      <c r="O3" s="33"/>
    </row>
    <row r="4" spans="1:15" ht="15" thickBot="1" x14ac:dyDescent="0.35"/>
    <row r="5" spans="1:15" ht="18.600000000000001" thickBot="1" x14ac:dyDescent="0.4">
      <c r="A5" s="22"/>
      <c r="B5" s="51" t="s">
        <v>52</v>
      </c>
      <c r="C5" s="52"/>
      <c r="D5" s="52"/>
      <c r="E5" s="52"/>
      <c r="F5" s="52"/>
      <c r="G5" s="52"/>
      <c r="H5" s="52"/>
      <c r="I5" s="52"/>
      <c r="J5" s="52"/>
      <c r="K5" s="52"/>
      <c r="L5" s="52"/>
      <c r="M5" s="52"/>
      <c r="N5" s="52"/>
      <c r="O5" s="53"/>
    </row>
    <row r="6" spans="1:15" ht="15" thickBot="1" x14ac:dyDescent="0.35">
      <c r="A6" s="22"/>
      <c r="B6" s="54" t="s">
        <v>0</v>
      </c>
      <c r="C6" s="55"/>
      <c r="D6" s="55"/>
      <c r="E6" s="55"/>
      <c r="F6" s="55"/>
      <c r="G6" s="55"/>
      <c r="H6" s="55"/>
      <c r="I6" s="55"/>
      <c r="J6" s="55"/>
      <c r="K6" s="55"/>
      <c r="L6" s="56"/>
      <c r="M6" s="57" t="s">
        <v>9</v>
      </c>
      <c r="N6" s="60" t="s">
        <v>88</v>
      </c>
      <c r="O6" s="63" t="s">
        <v>53</v>
      </c>
    </row>
    <row r="7" spans="1:15" ht="15" thickBot="1" x14ac:dyDescent="0.35">
      <c r="A7" s="23"/>
      <c r="B7" s="66" t="s">
        <v>54</v>
      </c>
      <c r="C7" s="67"/>
      <c r="D7" s="67"/>
      <c r="E7" s="67"/>
      <c r="F7" s="67"/>
      <c r="G7" s="67"/>
      <c r="H7" s="67"/>
      <c r="I7" s="68"/>
      <c r="J7" s="57" t="s">
        <v>55</v>
      </c>
      <c r="K7" s="69" t="s">
        <v>56</v>
      </c>
      <c r="L7" s="60" t="s">
        <v>57</v>
      </c>
      <c r="M7" s="58"/>
      <c r="N7" s="61"/>
      <c r="O7" s="64"/>
    </row>
    <row r="8" spans="1:15" ht="166.2" customHeight="1" thickBot="1" x14ac:dyDescent="0.35">
      <c r="A8" s="23"/>
      <c r="B8" s="24" t="s">
        <v>1</v>
      </c>
      <c r="C8" s="25" t="s">
        <v>2</v>
      </c>
      <c r="D8" s="25" t="s">
        <v>3</v>
      </c>
      <c r="E8" s="25" t="s">
        <v>4</v>
      </c>
      <c r="F8" s="25" t="s">
        <v>5</v>
      </c>
      <c r="G8" s="25" t="s">
        <v>6</v>
      </c>
      <c r="H8" s="25" t="s">
        <v>7</v>
      </c>
      <c r="I8" s="25" t="s">
        <v>8</v>
      </c>
      <c r="J8" s="59"/>
      <c r="K8" s="70"/>
      <c r="L8" s="62"/>
      <c r="M8" s="59"/>
      <c r="N8" s="62"/>
      <c r="O8" s="65"/>
    </row>
    <row r="9" spans="1:15" x14ac:dyDescent="0.3">
      <c r="A9" s="2" t="s">
        <v>10</v>
      </c>
      <c r="B9" s="3">
        <v>142027</v>
      </c>
      <c r="C9" s="4">
        <v>8393</v>
      </c>
      <c r="D9" s="4">
        <v>0</v>
      </c>
      <c r="E9" s="4">
        <v>22988</v>
      </c>
      <c r="F9" s="4">
        <v>6567</v>
      </c>
      <c r="G9" s="4">
        <v>0</v>
      </c>
      <c r="H9" s="4">
        <v>18019</v>
      </c>
      <c r="I9" s="5">
        <v>96</v>
      </c>
      <c r="J9" s="3">
        <v>198090</v>
      </c>
      <c r="K9" s="4">
        <v>129695</v>
      </c>
      <c r="L9" s="5">
        <v>327785</v>
      </c>
      <c r="M9" s="3">
        <v>527</v>
      </c>
      <c r="N9" s="6">
        <v>327258</v>
      </c>
      <c r="O9" s="7">
        <v>207534</v>
      </c>
    </row>
    <row r="10" spans="1:15" x14ac:dyDescent="0.3">
      <c r="A10" s="8" t="s">
        <v>11</v>
      </c>
      <c r="B10" s="9">
        <v>2898</v>
      </c>
      <c r="C10" s="10">
        <v>504</v>
      </c>
      <c r="D10" s="10">
        <v>0</v>
      </c>
      <c r="E10" s="10">
        <v>2134</v>
      </c>
      <c r="F10" s="10">
        <v>660</v>
      </c>
      <c r="G10" s="10">
        <v>0</v>
      </c>
      <c r="H10" s="10">
        <v>766</v>
      </c>
      <c r="I10" s="11">
        <v>0</v>
      </c>
      <c r="J10" s="9">
        <v>6962</v>
      </c>
      <c r="K10" s="10">
        <v>3083</v>
      </c>
      <c r="L10" s="11">
        <v>10045</v>
      </c>
      <c r="M10" s="9">
        <v>14</v>
      </c>
      <c r="N10" s="12">
        <v>10031</v>
      </c>
      <c r="O10" s="8">
        <v>1041</v>
      </c>
    </row>
    <row r="11" spans="1:15" x14ac:dyDescent="0.3">
      <c r="A11" s="8" t="s">
        <v>12</v>
      </c>
      <c r="B11" s="9">
        <v>0</v>
      </c>
      <c r="C11" s="10">
        <v>0</v>
      </c>
      <c r="D11" s="10">
        <v>0</v>
      </c>
      <c r="E11" s="10">
        <v>0</v>
      </c>
      <c r="F11" s="10">
        <v>58</v>
      </c>
      <c r="G11" s="10">
        <v>0</v>
      </c>
      <c r="H11" s="10">
        <v>0</v>
      </c>
      <c r="I11" s="11">
        <v>0</v>
      </c>
      <c r="J11" s="9">
        <v>58</v>
      </c>
      <c r="K11" s="10">
        <v>144</v>
      </c>
      <c r="L11" s="11">
        <v>202</v>
      </c>
      <c r="M11" s="9">
        <v>0</v>
      </c>
      <c r="N11" s="12">
        <v>202</v>
      </c>
      <c r="O11" s="8">
        <v>3</v>
      </c>
    </row>
    <row r="12" spans="1:15" x14ac:dyDescent="0.3">
      <c r="A12" s="8" t="s">
        <v>13</v>
      </c>
      <c r="B12" s="9">
        <v>0</v>
      </c>
      <c r="C12" s="10">
        <v>0</v>
      </c>
      <c r="D12" s="10">
        <v>0</v>
      </c>
      <c r="E12" s="10">
        <v>0</v>
      </c>
      <c r="F12" s="10">
        <v>0</v>
      </c>
      <c r="G12" s="10">
        <v>0</v>
      </c>
      <c r="H12" s="10">
        <v>0</v>
      </c>
      <c r="I12" s="11">
        <v>0</v>
      </c>
      <c r="J12" s="9">
        <v>0</v>
      </c>
      <c r="K12" s="10">
        <v>10</v>
      </c>
      <c r="L12" s="11">
        <v>10</v>
      </c>
      <c r="M12" s="9">
        <v>0</v>
      </c>
      <c r="N12" s="12">
        <v>10</v>
      </c>
      <c r="O12" s="8">
        <v>0</v>
      </c>
    </row>
    <row r="13" spans="1:15" x14ac:dyDescent="0.3">
      <c r="A13" s="8" t="s">
        <v>14</v>
      </c>
      <c r="B13" s="9">
        <v>0</v>
      </c>
      <c r="C13" s="10">
        <v>0</v>
      </c>
      <c r="D13" s="10">
        <v>0</v>
      </c>
      <c r="E13" s="10">
        <v>0</v>
      </c>
      <c r="F13" s="10">
        <v>0</v>
      </c>
      <c r="G13" s="10">
        <v>0</v>
      </c>
      <c r="H13" s="10">
        <v>0</v>
      </c>
      <c r="I13" s="11">
        <v>0</v>
      </c>
      <c r="J13" s="9">
        <v>0</v>
      </c>
      <c r="K13" s="10">
        <v>0</v>
      </c>
      <c r="L13" s="11">
        <v>0</v>
      </c>
      <c r="M13" s="9">
        <v>0</v>
      </c>
      <c r="N13" s="12">
        <v>0</v>
      </c>
      <c r="O13" s="8">
        <v>0</v>
      </c>
    </row>
    <row r="14" spans="1:15" x14ac:dyDescent="0.3">
      <c r="A14" s="8" t="s">
        <v>15</v>
      </c>
      <c r="B14" s="9">
        <v>45</v>
      </c>
      <c r="C14" s="10">
        <v>15</v>
      </c>
      <c r="D14" s="10">
        <v>0</v>
      </c>
      <c r="E14" s="10">
        <v>0</v>
      </c>
      <c r="F14" s="10">
        <v>0</v>
      </c>
      <c r="G14" s="10">
        <v>0</v>
      </c>
      <c r="H14" s="10">
        <v>142</v>
      </c>
      <c r="I14" s="11">
        <v>0</v>
      </c>
      <c r="J14" s="9">
        <v>202</v>
      </c>
      <c r="K14" s="10">
        <v>253</v>
      </c>
      <c r="L14" s="11">
        <v>455</v>
      </c>
      <c r="M14" s="9">
        <v>0</v>
      </c>
      <c r="N14" s="12">
        <v>455</v>
      </c>
      <c r="O14" s="8">
        <v>19</v>
      </c>
    </row>
    <row r="15" spans="1:15" x14ac:dyDescent="0.3">
      <c r="A15" s="8" t="s">
        <v>16</v>
      </c>
      <c r="B15" s="9">
        <v>0</v>
      </c>
      <c r="C15" s="10">
        <v>0</v>
      </c>
      <c r="D15" s="10">
        <v>0</v>
      </c>
      <c r="E15" s="10">
        <v>0</v>
      </c>
      <c r="F15" s="10">
        <v>11</v>
      </c>
      <c r="G15" s="10">
        <v>0</v>
      </c>
      <c r="H15" s="10">
        <v>0</v>
      </c>
      <c r="I15" s="11">
        <v>0</v>
      </c>
      <c r="J15" s="9">
        <v>11</v>
      </c>
      <c r="K15" s="10">
        <v>0</v>
      </c>
      <c r="L15" s="11">
        <v>11</v>
      </c>
      <c r="M15" s="9">
        <v>0</v>
      </c>
      <c r="N15" s="12">
        <v>11</v>
      </c>
      <c r="O15" s="8">
        <v>0</v>
      </c>
    </row>
    <row r="16" spans="1:15" x14ac:dyDescent="0.3">
      <c r="A16" s="8" t="s">
        <v>17</v>
      </c>
      <c r="B16" s="9">
        <v>117</v>
      </c>
      <c r="C16" s="10">
        <v>2</v>
      </c>
      <c r="D16" s="10">
        <v>0</v>
      </c>
      <c r="E16" s="10">
        <v>0</v>
      </c>
      <c r="F16" s="10">
        <v>30270</v>
      </c>
      <c r="G16" s="10">
        <v>0</v>
      </c>
      <c r="H16" s="10">
        <v>350</v>
      </c>
      <c r="I16" s="11">
        <v>0</v>
      </c>
      <c r="J16" s="9">
        <v>30739</v>
      </c>
      <c r="K16" s="10">
        <v>134</v>
      </c>
      <c r="L16" s="11">
        <v>30873</v>
      </c>
      <c r="M16" s="9">
        <v>18</v>
      </c>
      <c r="N16" s="12">
        <v>30855</v>
      </c>
      <c r="O16" s="8">
        <v>8</v>
      </c>
    </row>
    <row r="17" spans="1:15" x14ac:dyDescent="0.3">
      <c r="A17" s="8" t="s">
        <v>18</v>
      </c>
      <c r="B17" s="9">
        <v>0</v>
      </c>
      <c r="C17" s="10">
        <v>0</v>
      </c>
      <c r="D17" s="10">
        <v>0</v>
      </c>
      <c r="E17" s="10">
        <v>0</v>
      </c>
      <c r="F17" s="10">
        <v>84</v>
      </c>
      <c r="G17" s="10">
        <v>0</v>
      </c>
      <c r="H17" s="10">
        <v>83</v>
      </c>
      <c r="I17" s="11">
        <v>0</v>
      </c>
      <c r="J17" s="9">
        <v>167</v>
      </c>
      <c r="K17" s="10">
        <v>2</v>
      </c>
      <c r="L17" s="11">
        <v>169</v>
      </c>
      <c r="M17" s="9">
        <v>101</v>
      </c>
      <c r="N17" s="12">
        <v>68</v>
      </c>
      <c r="O17" s="8">
        <v>0</v>
      </c>
    </row>
    <row r="18" spans="1:15" x14ac:dyDescent="0.3">
      <c r="A18" s="8" t="s">
        <v>19</v>
      </c>
      <c r="B18" s="9">
        <v>0</v>
      </c>
      <c r="C18" s="10">
        <v>21</v>
      </c>
      <c r="D18" s="10">
        <v>0</v>
      </c>
      <c r="E18" s="10">
        <v>0</v>
      </c>
      <c r="F18" s="10">
        <v>0</v>
      </c>
      <c r="G18" s="10">
        <v>0</v>
      </c>
      <c r="H18" s="10">
        <v>0</v>
      </c>
      <c r="I18" s="11">
        <v>0</v>
      </c>
      <c r="J18" s="9">
        <v>21</v>
      </c>
      <c r="K18" s="10">
        <v>0</v>
      </c>
      <c r="L18" s="11">
        <v>21</v>
      </c>
      <c r="M18" s="9">
        <v>21</v>
      </c>
      <c r="N18" s="12">
        <v>0</v>
      </c>
      <c r="O18" s="8">
        <v>0</v>
      </c>
    </row>
    <row r="19" spans="1:15" x14ac:dyDescent="0.3">
      <c r="A19" s="8" t="s">
        <v>20</v>
      </c>
      <c r="B19" s="9">
        <v>0</v>
      </c>
      <c r="C19" s="10">
        <v>0</v>
      </c>
      <c r="D19" s="10">
        <v>0</v>
      </c>
      <c r="E19" s="10">
        <v>0</v>
      </c>
      <c r="F19" s="10">
        <v>0</v>
      </c>
      <c r="G19" s="10">
        <v>0</v>
      </c>
      <c r="H19" s="10">
        <v>0</v>
      </c>
      <c r="I19" s="11">
        <v>0</v>
      </c>
      <c r="J19" s="9">
        <v>0</v>
      </c>
      <c r="K19" s="10">
        <v>3</v>
      </c>
      <c r="L19" s="11">
        <v>3</v>
      </c>
      <c r="M19" s="9">
        <v>0</v>
      </c>
      <c r="N19" s="12">
        <v>3</v>
      </c>
      <c r="O19" s="8">
        <v>0</v>
      </c>
    </row>
    <row r="20" spans="1:15" x14ac:dyDescent="0.3">
      <c r="A20" s="8" t="s">
        <v>21</v>
      </c>
      <c r="B20" s="9">
        <v>0</v>
      </c>
      <c r="C20" s="10">
        <v>0</v>
      </c>
      <c r="D20" s="10">
        <v>0</v>
      </c>
      <c r="E20" s="10">
        <v>0</v>
      </c>
      <c r="F20" s="10">
        <v>0</v>
      </c>
      <c r="G20" s="10">
        <v>0</v>
      </c>
      <c r="H20" s="10">
        <v>0</v>
      </c>
      <c r="I20" s="11">
        <v>0</v>
      </c>
      <c r="J20" s="9">
        <v>0</v>
      </c>
      <c r="K20" s="10">
        <v>0</v>
      </c>
      <c r="L20" s="11">
        <v>0</v>
      </c>
      <c r="M20" s="9">
        <v>0</v>
      </c>
      <c r="N20" s="12">
        <v>0</v>
      </c>
      <c r="O20" s="8">
        <v>0</v>
      </c>
    </row>
    <row r="21" spans="1:15" x14ac:dyDescent="0.3">
      <c r="A21" s="8" t="s">
        <v>22</v>
      </c>
      <c r="B21" s="9">
        <v>106</v>
      </c>
      <c r="C21" s="10">
        <v>6</v>
      </c>
      <c r="D21" s="10">
        <v>0</v>
      </c>
      <c r="E21" s="10">
        <v>0</v>
      </c>
      <c r="F21" s="10">
        <v>0</v>
      </c>
      <c r="G21" s="10">
        <v>0</v>
      </c>
      <c r="H21" s="10">
        <v>11</v>
      </c>
      <c r="I21" s="11">
        <v>0</v>
      </c>
      <c r="J21" s="9">
        <v>123</v>
      </c>
      <c r="K21" s="10">
        <v>0</v>
      </c>
      <c r="L21" s="11">
        <v>123</v>
      </c>
      <c r="M21" s="9">
        <v>6</v>
      </c>
      <c r="N21" s="12">
        <v>117</v>
      </c>
      <c r="O21" s="8">
        <v>0</v>
      </c>
    </row>
    <row r="22" spans="1:15" x14ac:dyDescent="0.3">
      <c r="A22" s="8" t="s">
        <v>23</v>
      </c>
      <c r="B22" s="9">
        <v>79</v>
      </c>
      <c r="C22" s="10">
        <v>91</v>
      </c>
      <c r="D22" s="10">
        <v>0</v>
      </c>
      <c r="E22" s="10">
        <v>0</v>
      </c>
      <c r="F22" s="10">
        <v>0</v>
      </c>
      <c r="G22" s="10">
        <v>0</v>
      </c>
      <c r="H22" s="10">
        <v>997</v>
      </c>
      <c r="I22" s="11">
        <v>0</v>
      </c>
      <c r="J22" s="9">
        <v>1167</v>
      </c>
      <c r="K22" s="10">
        <v>502</v>
      </c>
      <c r="L22" s="11">
        <v>1669</v>
      </c>
      <c r="M22" s="9">
        <v>239</v>
      </c>
      <c r="N22" s="12">
        <v>1430</v>
      </c>
      <c r="O22" s="8">
        <v>18</v>
      </c>
    </row>
    <row r="23" spans="1:15" x14ac:dyDescent="0.3">
      <c r="A23" s="8" t="s">
        <v>24</v>
      </c>
      <c r="B23" s="9">
        <v>2</v>
      </c>
      <c r="C23" s="10">
        <v>0</v>
      </c>
      <c r="D23" s="10">
        <v>0</v>
      </c>
      <c r="E23" s="10">
        <v>0</v>
      </c>
      <c r="F23" s="10">
        <v>6</v>
      </c>
      <c r="G23" s="10">
        <v>0</v>
      </c>
      <c r="H23" s="10">
        <v>0</v>
      </c>
      <c r="I23" s="11">
        <v>0</v>
      </c>
      <c r="J23" s="9">
        <v>8</v>
      </c>
      <c r="K23" s="10">
        <v>0</v>
      </c>
      <c r="L23" s="11">
        <v>8</v>
      </c>
      <c r="M23" s="9">
        <v>0</v>
      </c>
      <c r="N23" s="12">
        <v>8</v>
      </c>
      <c r="O23" s="8">
        <v>0</v>
      </c>
    </row>
    <row r="24" spans="1:15" x14ac:dyDescent="0.3">
      <c r="A24" s="8" t="s">
        <v>25</v>
      </c>
      <c r="B24" s="9">
        <v>0</v>
      </c>
      <c r="C24" s="10">
        <v>21</v>
      </c>
      <c r="D24" s="10">
        <v>0</v>
      </c>
      <c r="E24" s="10">
        <v>0</v>
      </c>
      <c r="F24" s="10">
        <v>614</v>
      </c>
      <c r="G24" s="10">
        <v>0</v>
      </c>
      <c r="H24" s="10">
        <v>14</v>
      </c>
      <c r="I24" s="11">
        <v>0</v>
      </c>
      <c r="J24" s="9">
        <v>649</v>
      </c>
      <c r="K24" s="10">
        <v>0</v>
      </c>
      <c r="L24" s="11">
        <v>649</v>
      </c>
      <c r="M24" s="9">
        <v>0</v>
      </c>
      <c r="N24" s="12">
        <v>649</v>
      </c>
      <c r="O24" s="8">
        <v>0</v>
      </c>
    </row>
    <row r="25" spans="1:15" x14ac:dyDescent="0.3">
      <c r="A25" s="8" t="s">
        <v>26</v>
      </c>
      <c r="B25" s="9">
        <v>21</v>
      </c>
      <c r="C25" s="10">
        <v>6</v>
      </c>
      <c r="D25" s="10">
        <v>0</v>
      </c>
      <c r="E25" s="10">
        <v>0</v>
      </c>
      <c r="F25" s="10">
        <v>14</v>
      </c>
      <c r="G25" s="10">
        <v>0</v>
      </c>
      <c r="H25" s="10">
        <v>5</v>
      </c>
      <c r="I25" s="11">
        <v>0</v>
      </c>
      <c r="J25" s="9">
        <v>46</v>
      </c>
      <c r="K25" s="10">
        <v>0</v>
      </c>
      <c r="L25" s="11">
        <v>46</v>
      </c>
      <c r="M25" s="9">
        <v>0</v>
      </c>
      <c r="N25" s="12">
        <v>46</v>
      </c>
      <c r="O25" s="8">
        <v>0</v>
      </c>
    </row>
    <row r="26" spans="1:15" x14ac:dyDescent="0.3">
      <c r="A26" s="8" t="s">
        <v>27</v>
      </c>
      <c r="B26" s="9">
        <v>0</v>
      </c>
      <c r="C26" s="10">
        <v>0</v>
      </c>
      <c r="D26" s="10">
        <v>0</v>
      </c>
      <c r="E26" s="10">
        <v>0</v>
      </c>
      <c r="F26" s="10">
        <v>0</v>
      </c>
      <c r="G26" s="10">
        <v>0</v>
      </c>
      <c r="H26" s="10">
        <v>0</v>
      </c>
      <c r="I26" s="11">
        <v>0</v>
      </c>
      <c r="J26" s="9">
        <v>0</v>
      </c>
      <c r="K26" s="10">
        <v>0</v>
      </c>
      <c r="L26" s="11">
        <v>0</v>
      </c>
      <c r="M26" s="9">
        <v>0</v>
      </c>
      <c r="N26" s="12">
        <v>0</v>
      </c>
      <c r="O26" s="8">
        <v>0</v>
      </c>
    </row>
    <row r="27" spans="1:15" x14ac:dyDescent="0.3">
      <c r="A27" s="8" t="s">
        <v>28</v>
      </c>
      <c r="B27" s="9">
        <v>0</v>
      </c>
      <c r="C27" s="10">
        <v>0</v>
      </c>
      <c r="D27" s="10">
        <v>0</v>
      </c>
      <c r="E27" s="10">
        <v>0</v>
      </c>
      <c r="F27" s="10">
        <v>0</v>
      </c>
      <c r="G27" s="10">
        <v>0</v>
      </c>
      <c r="H27" s="10">
        <v>0</v>
      </c>
      <c r="I27" s="11">
        <v>0</v>
      </c>
      <c r="J27" s="9">
        <v>0</v>
      </c>
      <c r="K27" s="10">
        <v>0</v>
      </c>
      <c r="L27" s="11">
        <v>0</v>
      </c>
      <c r="M27" s="9">
        <v>0</v>
      </c>
      <c r="N27" s="12">
        <v>0</v>
      </c>
      <c r="O27" s="8">
        <v>0</v>
      </c>
    </row>
    <row r="28" spans="1:15" x14ac:dyDescent="0.3">
      <c r="A28" s="8" t="s">
        <v>29</v>
      </c>
      <c r="B28" s="9">
        <v>0</v>
      </c>
      <c r="C28" s="10">
        <v>0</v>
      </c>
      <c r="D28" s="10">
        <v>0</v>
      </c>
      <c r="E28" s="10">
        <v>0</v>
      </c>
      <c r="F28" s="10">
        <v>0</v>
      </c>
      <c r="G28" s="10">
        <v>0</v>
      </c>
      <c r="H28" s="10">
        <v>0</v>
      </c>
      <c r="I28" s="11">
        <v>0</v>
      </c>
      <c r="J28" s="9">
        <v>0</v>
      </c>
      <c r="K28" s="10">
        <v>0</v>
      </c>
      <c r="L28" s="11">
        <v>0</v>
      </c>
      <c r="M28" s="9">
        <v>0</v>
      </c>
      <c r="N28" s="12">
        <v>0</v>
      </c>
      <c r="O28" s="8">
        <v>0</v>
      </c>
    </row>
    <row r="29" spans="1:15" x14ac:dyDescent="0.3">
      <c r="A29" s="8" t="s">
        <v>30</v>
      </c>
      <c r="B29" s="9">
        <v>0</v>
      </c>
      <c r="C29" s="10">
        <v>0</v>
      </c>
      <c r="D29" s="10">
        <v>0</v>
      </c>
      <c r="E29" s="10">
        <v>0</v>
      </c>
      <c r="F29" s="10">
        <v>0</v>
      </c>
      <c r="G29" s="10">
        <v>0</v>
      </c>
      <c r="H29" s="10">
        <v>0</v>
      </c>
      <c r="I29" s="11">
        <v>0</v>
      </c>
      <c r="J29" s="9">
        <v>0</v>
      </c>
      <c r="K29" s="10">
        <v>0</v>
      </c>
      <c r="L29" s="11">
        <v>0</v>
      </c>
      <c r="M29" s="9">
        <v>0</v>
      </c>
      <c r="N29" s="12">
        <v>0</v>
      </c>
      <c r="O29" s="8">
        <v>0</v>
      </c>
    </row>
    <row r="30" spans="1:15" x14ac:dyDescent="0.3">
      <c r="A30" s="8" t="s">
        <v>31</v>
      </c>
      <c r="B30" s="9">
        <v>0</v>
      </c>
      <c r="C30" s="10">
        <v>0</v>
      </c>
      <c r="D30" s="10">
        <v>0</v>
      </c>
      <c r="E30" s="10">
        <v>0</v>
      </c>
      <c r="F30" s="10">
        <v>0</v>
      </c>
      <c r="G30" s="10">
        <v>0</v>
      </c>
      <c r="H30" s="10">
        <v>0</v>
      </c>
      <c r="I30" s="11">
        <v>0</v>
      </c>
      <c r="J30" s="9">
        <v>0</v>
      </c>
      <c r="K30" s="10">
        <v>0</v>
      </c>
      <c r="L30" s="11">
        <v>0</v>
      </c>
      <c r="M30" s="9">
        <v>0</v>
      </c>
      <c r="N30" s="12">
        <v>0</v>
      </c>
      <c r="O30" s="8">
        <v>0</v>
      </c>
    </row>
    <row r="31" spans="1:15" x14ac:dyDescent="0.3">
      <c r="A31" s="8" t="s">
        <v>32</v>
      </c>
      <c r="B31" s="9">
        <v>0</v>
      </c>
      <c r="C31" s="10">
        <v>0</v>
      </c>
      <c r="D31" s="10">
        <v>0</v>
      </c>
      <c r="E31" s="10">
        <v>0</v>
      </c>
      <c r="F31" s="10">
        <v>0</v>
      </c>
      <c r="G31" s="10">
        <v>0</v>
      </c>
      <c r="H31" s="10">
        <v>0</v>
      </c>
      <c r="I31" s="11">
        <v>0</v>
      </c>
      <c r="J31" s="9">
        <v>0</v>
      </c>
      <c r="K31" s="10">
        <v>0</v>
      </c>
      <c r="L31" s="11">
        <v>0</v>
      </c>
      <c r="M31" s="9">
        <v>0</v>
      </c>
      <c r="N31" s="12">
        <v>0</v>
      </c>
      <c r="O31" s="8">
        <v>0</v>
      </c>
    </row>
    <row r="32" spans="1:15" x14ac:dyDescent="0.3">
      <c r="A32" s="8" t="s">
        <v>33</v>
      </c>
      <c r="B32" s="9">
        <v>0</v>
      </c>
      <c r="C32" s="10">
        <v>0</v>
      </c>
      <c r="D32" s="10">
        <v>0</v>
      </c>
      <c r="E32" s="10">
        <v>0</v>
      </c>
      <c r="F32" s="10">
        <v>0</v>
      </c>
      <c r="G32" s="10">
        <v>0</v>
      </c>
      <c r="H32" s="10">
        <v>0</v>
      </c>
      <c r="I32" s="11">
        <v>0</v>
      </c>
      <c r="J32" s="9">
        <v>0</v>
      </c>
      <c r="K32" s="10">
        <v>0</v>
      </c>
      <c r="L32" s="11">
        <v>0</v>
      </c>
      <c r="M32" s="9">
        <v>0</v>
      </c>
      <c r="N32" s="12">
        <v>0</v>
      </c>
      <c r="O32" s="8">
        <v>0</v>
      </c>
    </row>
    <row r="33" spans="1:15" x14ac:dyDescent="0.3">
      <c r="A33" s="8" t="s">
        <v>34</v>
      </c>
      <c r="B33" s="9">
        <v>0</v>
      </c>
      <c r="C33" s="10">
        <v>0</v>
      </c>
      <c r="D33" s="10">
        <v>0</v>
      </c>
      <c r="E33" s="10">
        <v>0</v>
      </c>
      <c r="F33" s="10">
        <v>0</v>
      </c>
      <c r="G33" s="10">
        <v>0</v>
      </c>
      <c r="H33" s="10">
        <v>0</v>
      </c>
      <c r="I33" s="11">
        <v>0</v>
      </c>
      <c r="J33" s="9">
        <v>0</v>
      </c>
      <c r="K33" s="10">
        <v>0</v>
      </c>
      <c r="L33" s="11">
        <v>0</v>
      </c>
      <c r="M33" s="9">
        <v>0</v>
      </c>
      <c r="N33" s="12">
        <v>0</v>
      </c>
      <c r="O33" s="8">
        <v>0</v>
      </c>
    </row>
    <row r="34" spans="1:15" x14ac:dyDescent="0.3">
      <c r="A34" s="8" t="s">
        <v>35</v>
      </c>
      <c r="B34" s="9">
        <v>0</v>
      </c>
      <c r="C34" s="10">
        <v>0</v>
      </c>
      <c r="D34" s="10">
        <v>0</v>
      </c>
      <c r="E34" s="10">
        <v>0</v>
      </c>
      <c r="F34" s="10">
        <v>0</v>
      </c>
      <c r="G34" s="10">
        <v>0</v>
      </c>
      <c r="H34" s="10">
        <v>0</v>
      </c>
      <c r="I34" s="11">
        <v>0</v>
      </c>
      <c r="J34" s="9">
        <v>0</v>
      </c>
      <c r="K34" s="10">
        <v>0</v>
      </c>
      <c r="L34" s="11">
        <v>0</v>
      </c>
      <c r="M34" s="9">
        <v>0</v>
      </c>
      <c r="N34" s="12">
        <v>0</v>
      </c>
      <c r="O34" s="8">
        <v>0</v>
      </c>
    </row>
    <row r="35" spans="1:15" x14ac:dyDescent="0.3">
      <c r="A35" s="8" t="s">
        <v>36</v>
      </c>
      <c r="B35" s="9">
        <v>0</v>
      </c>
      <c r="C35" s="10">
        <v>0</v>
      </c>
      <c r="D35" s="10">
        <v>0</v>
      </c>
      <c r="E35" s="10">
        <v>0</v>
      </c>
      <c r="F35" s="10">
        <v>0</v>
      </c>
      <c r="G35" s="10">
        <v>0</v>
      </c>
      <c r="H35" s="10">
        <v>0</v>
      </c>
      <c r="I35" s="11">
        <v>0</v>
      </c>
      <c r="J35" s="9">
        <v>0</v>
      </c>
      <c r="K35" s="10">
        <v>0</v>
      </c>
      <c r="L35" s="11">
        <v>0</v>
      </c>
      <c r="M35" s="9">
        <v>0</v>
      </c>
      <c r="N35" s="12">
        <v>0</v>
      </c>
      <c r="O35" s="8">
        <v>0</v>
      </c>
    </row>
    <row r="36" spans="1:15" x14ac:dyDescent="0.3">
      <c r="A36" s="8" t="s">
        <v>37</v>
      </c>
      <c r="B36" s="9">
        <v>237</v>
      </c>
      <c r="C36" s="10">
        <v>0</v>
      </c>
      <c r="D36" s="10">
        <v>0</v>
      </c>
      <c r="E36" s="10">
        <v>0</v>
      </c>
      <c r="F36" s="10">
        <v>0</v>
      </c>
      <c r="G36" s="10">
        <v>3</v>
      </c>
      <c r="H36" s="10">
        <v>0</v>
      </c>
      <c r="I36" s="11">
        <v>0</v>
      </c>
      <c r="J36" s="9">
        <v>240</v>
      </c>
      <c r="K36" s="10">
        <v>0</v>
      </c>
      <c r="L36" s="11">
        <v>240</v>
      </c>
      <c r="M36" s="9">
        <v>0</v>
      </c>
      <c r="N36" s="12">
        <v>240</v>
      </c>
      <c r="O36" s="8">
        <v>0</v>
      </c>
    </row>
    <row r="37" spans="1:15" x14ac:dyDescent="0.3">
      <c r="A37" s="8" t="s">
        <v>38</v>
      </c>
      <c r="B37" s="9">
        <v>794</v>
      </c>
      <c r="C37" s="10">
        <v>32</v>
      </c>
      <c r="D37" s="10">
        <v>0</v>
      </c>
      <c r="E37" s="10">
        <v>0</v>
      </c>
      <c r="F37" s="10">
        <v>128</v>
      </c>
      <c r="G37" s="10">
        <v>0</v>
      </c>
      <c r="H37" s="10">
        <v>296</v>
      </c>
      <c r="I37" s="11">
        <v>0</v>
      </c>
      <c r="J37" s="9">
        <v>1250</v>
      </c>
      <c r="K37" s="10">
        <v>1510</v>
      </c>
      <c r="L37" s="11">
        <v>2760</v>
      </c>
      <c r="M37" s="9">
        <v>0</v>
      </c>
      <c r="N37" s="12">
        <v>2760</v>
      </c>
      <c r="O37" s="8">
        <v>40</v>
      </c>
    </row>
    <row r="38" spans="1:15" x14ac:dyDescent="0.3">
      <c r="A38" s="8" t="s">
        <v>39</v>
      </c>
      <c r="B38" s="9">
        <v>0</v>
      </c>
      <c r="C38" s="10">
        <v>0</v>
      </c>
      <c r="D38" s="10">
        <v>0</v>
      </c>
      <c r="E38" s="10">
        <v>0</v>
      </c>
      <c r="F38" s="10">
        <v>0</v>
      </c>
      <c r="G38" s="10">
        <v>0</v>
      </c>
      <c r="H38" s="10">
        <v>0</v>
      </c>
      <c r="I38" s="11">
        <v>0</v>
      </c>
      <c r="J38" s="9">
        <v>0</v>
      </c>
      <c r="K38" s="10">
        <v>0</v>
      </c>
      <c r="L38" s="11">
        <v>0</v>
      </c>
      <c r="M38" s="9">
        <v>0</v>
      </c>
      <c r="N38" s="12">
        <v>0</v>
      </c>
      <c r="O38" s="8">
        <v>0</v>
      </c>
    </row>
    <row r="39" spans="1:15" x14ac:dyDescent="0.3">
      <c r="A39" s="8" t="s">
        <v>40</v>
      </c>
      <c r="B39" s="9">
        <v>2633</v>
      </c>
      <c r="C39" s="10">
        <v>0</v>
      </c>
      <c r="D39" s="10">
        <v>0</v>
      </c>
      <c r="E39" s="10">
        <v>0</v>
      </c>
      <c r="F39" s="10">
        <v>0</v>
      </c>
      <c r="G39" s="10">
        <v>0</v>
      </c>
      <c r="H39" s="10">
        <v>0</v>
      </c>
      <c r="I39" s="11">
        <v>0</v>
      </c>
      <c r="J39" s="9">
        <v>2633</v>
      </c>
      <c r="K39" s="10">
        <v>124</v>
      </c>
      <c r="L39" s="11">
        <v>2757</v>
      </c>
      <c r="M39" s="9">
        <v>0</v>
      </c>
      <c r="N39" s="12">
        <v>2757</v>
      </c>
      <c r="O39" s="8">
        <v>0</v>
      </c>
    </row>
    <row r="40" spans="1:15" x14ac:dyDescent="0.3">
      <c r="A40" s="8" t="s">
        <v>41</v>
      </c>
      <c r="B40" s="9">
        <v>0</v>
      </c>
      <c r="C40" s="10">
        <v>0</v>
      </c>
      <c r="D40" s="10">
        <v>0</v>
      </c>
      <c r="E40" s="10">
        <v>0</v>
      </c>
      <c r="F40" s="10">
        <v>0</v>
      </c>
      <c r="G40" s="10">
        <v>0</v>
      </c>
      <c r="H40" s="10">
        <v>0</v>
      </c>
      <c r="I40" s="11">
        <v>0</v>
      </c>
      <c r="J40" s="9">
        <v>0</v>
      </c>
      <c r="K40" s="10">
        <v>0</v>
      </c>
      <c r="L40" s="11">
        <v>0</v>
      </c>
      <c r="M40" s="9">
        <v>0</v>
      </c>
      <c r="N40" s="12">
        <v>0</v>
      </c>
      <c r="O40" s="8">
        <v>0</v>
      </c>
    </row>
    <row r="41" spans="1:15" x14ac:dyDescent="0.3">
      <c r="A41" s="8" t="s">
        <v>42</v>
      </c>
      <c r="B41" s="9">
        <v>0</v>
      </c>
      <c r="C41" s="10">
        <v>0</v>
      </c>
      <c r="D41" s="10">
        <v>0</v>
      </c>
      <c r="E41" s="10">
        <v>0</v>
      </c>
      <c r="F41" s="10">
        <v>0</v>
      </c>
      <c r="G41" s="10">
        <v>0</v>
      </c>
      <c r="H41" s="10">
        <v>0</v>
      </c>
      <c r="I41" s="11">
        <v>0</v>
      </c>
      <c r="J41" s="9">
        <v>0</v>
      </c>
      <c r="K41" s="10">
        <v>0</v>
      </c>
      <c r="L41" s="11">
        <v>0</v>
      </c>
      <c r="M41" s="9">
        <v>0</v>
      </c>
      <c r="N41" s="12">
        <v>0</v>
      </c>
      <c r="O41" s="8">
        <v>0</v>
      </c>
    </row>
    <row r="42" spans="1:15" x14ac:dyDescent="0.3">
      <c r="A42" s="8" t="s">
        <v>43</v>
      </c>
      <c r="B42" s="9">
        <v>197</v>
      </c>
      <c r="C42" s="10">
        <v>7</v>
      </c>
      <c r="D42" s="10">
        <v>0</v>
      </c>
      <c r="E42" s="10">
        <v>0</v>
      </c>
      <c r="F42" s="10">
        <v>0</v>
      </c>
      <c r="G42" s="10">
        <v>0</v>
      </c>
      <c r="H42" s="10">
        <v>4</v>
      </c>
      <c r="I42" s="11">
        <v>0</v>
      </c>
      <c r="J42" s="9">
        <v>208</v>
      </c>
      <c r="K42" s="10">
        <v>101</v>
      </c>
      <c r="L42" s="11">
        <v>309</v>
      </c>
      <c r="M42" s="9">
        <v>66</v>
      </c>
      <c r="N42" s="12">
        <v>243</v>
      </c>
      <c r="O42" s="8">
        <v>4</v>
      </c>
    </row>
    <row r="43" spans="1:15" x14ac:dyDescent="0.3">
      <c r="A43" s="8" t="s">
        <v>44</v>
      </c>
      <c r="B43" s="9">
        <v>2</v>
      </c>
      <c r="C43" s="10">
        <v>0</v>
      </c>
      <c r="D43" s="10">
        <v>0</v>
      </c>
      <c r="E43" s="10">
        <v>0</v>
      </c>
      <c r="F43" s="10">
        <v>0</v>
      </c>
      <c r="G43" s="10">
        <v>0</v>
      </c>
      <c r="H43" s="10">
        <v>0</v>
      </c>
      <c r="I43" s="11">
        <v>0</v>
      </c>
      <c r="J43" s="9">
        <v>2</v>
      </c>
      <c r="K43" s="10">
        <v>64</v>
      </c>
      <c r="L43" s="11">
        <v>66</v>
      </c>
      <c r="M43" s="9">
        <v>0</v>
      </c>
      <c r="N43" s="12">
        <v>66</v>
      </c>
      <c r="O43" s="8">
        <v>2</v>
      </c>
    </row>
    <row r="44" spans="1:15" x14ac:dyDescent="0.3">
      <c r="A44" s="8" t="s">
        <v>45</v>
      </c>
      <c r="B44" s="9">
        <v>5272</v>
      </c>
      <c r="C44" s="10">
        <v>30</v>
      </c>
      <c r="D44" s="10">
        <v>0</v>
      </c>
      <c r="E44" s="10">
        <v>0</v>
      </c>
      <c r="F44" s="10">
        <v>0</v>
      </c>
      <c r="G44" s="10">
        <v>0</v>
      </c>
      <c r="H44" s="10">
        <v>0</v>
      </c>
      <c r="I44" s="11">
        <v>0</v>
      </c>
      <c r="J44" s="9">
        <v>5302</v>
      </c>
      <c r="K44" s="10">
        <v>3004</v>
      </c>
      <c r="L44" s="11">
        <v>8306</v>
      </c>
      <c r="M44" s="9">
        <v>0</v>
      </c>
      <c r="N44" s="12">
        <v>8306</v>
      </c>
      <c r="O44" s="8">
        <v>13739</v>
      </c>
    </row>
    <row r="45" spans="1:15" x14ac:dyDescent="0.3">
      <c r="A45" s="8" t="s">
        <v>46</v>
      </c>
      <c r="B45" s="9">
        <v>0</v>
      </c>
      <c r="C45" s="10">
        <v>0</v>
      </c>
      <c r="D45" s="10">
        <v>0</v>
      </c>
      <c r="E45" s="10">
        <v>0</v>
      </c>
      <c r="F45" s="10">
        <v>0</v>
      </c>
      <c r="G45" s="10">
        <v>0</v>
      </c>
      <c r="H45" s="10">
        <v>0</v>
      </c>
      <c r="I45" s="11">
        <v>0</v>
      </c>
      <c r="J45" s="9">
        <v>0</v>
      </c>
      <c r="K45" s="10">
        <v>0</v>
      </c>
      <c r="L45" s="11">
        <v>0</v>
      </c>
      <c r="M45" s="9">
        <v>0</v>
      </c>
      <c r="N45" s="12">
        <v>0</v>
      </c>
      <c r="O45" s="8">
        <v>0</v>
      </c>
    </row>
    <row r="46" spans="1:15" x14ac:dyDescent="0.3">
      <c r="A46" s="8" t="s">
        <v>47</v>
      </c>
      <c r="B46" s="9">
        <v>0</v>
      </c>
      <c r="C46" s="10">
        <v>0</v>
      </c>
      <c r="D46" s="10">
        <v>0</v>
      </c>
      <c r="E46" s="10">
        <v>0</v>
      </c>
      <c r="F46" s="10">
        <v>0</v>
      </c>
      <c r="G46" s="10">
        <v>2644</v>
      </c>
      <c r="H46" s="10">
        <v>155</v>
      </c>
      <c r="I46" s="11">
        <v>0</v>
      </c>
      <c r="J46" s="9">
        <v>2799</v>
      </c>
      <c r="K46" s="10">
        <v>273</v>
      </c>
      <c r="L46" s="11">
        <v>3072</v>
      </c>
      <c r="M46" s="9">
        <v>0</v>
      </c>
      <c r="N46" s="12">
        <v>3072</v>
      </c>
      <c r="O46" s="8">
        <v>0</v>
      </c>
    </row>
    <row r="47" spans="1:15" x14ac:dyDescent="0.3">
      <c r="A47" s="8" t="s">
        <v>48</v>
      </c>
      <c r="B47" s="9">
        <v>149</v>
      </c>
      <c r="C47" s="10">
        <v>0</v>
      </c>
      <c r="D47" s="10">
        <v>0</v>
      </c>
      <c r="E47" s="10">
        <v>0</v>
      </c>
      <c r="F47" s="10">
        <v>0</v>
      </c>
      <c r="G47" s="10">
        <v>0</v>
      </c>
      <c r="H47" s="10">
        <v>0</v>
      </c>
      <c r="I47" s="11">
        <v>0</v>
      </c>
      <c r="J47" s="9">
        <v>149</v>
      </c>
      <c r="K47" s="10">
        <v>544</v>
      </c>
      <c r="L47" s="11">
        <v>693</v>
      </c>
      <c r="M47" s="9">
        <v>0</v>
      </c>
      <c r="N47" s="12">
        <v>693</v>
      </c>
      <c r="O47" s="8">
        <v>0</v>
      </c>
    </row>
    <row r="48" spans="1:15" x14ac:dyDescent="0.3">
      <c r="A48" s="8" t="s">
        <v>49</v>
      </c>
      <c r="B48" s="9">
        <v>201</v>
      </c>
      <c r="C48" s="10">
        <v>0</v>
      </c>
      <c r="D48" s="10">
        <v>0</v>
      </c>
      <c r="E48" s="10">
        <v>0</v>
      </c>
      <c r="F48" s="10">
        <v>0</v>
      </c>
      <c r="G48" s="10">
        <v>3745</v>
      </c>
      <c r="H48" s="10">
        <v>684</v>
      </c>
      <c r="I48" s="11">
        <v>0</v>
      </c>
      <c r="J48" s="9">
        <v>4630</v>
      </c>
      <c r="K48" s="10">
        <v>712</v>
      </c>
      <c r="L48" s="11">
        <v>5342</v>
      </c>
      <c r="M48" s="9">
        <v>0</v>
      </c>
      <c r="N48" s="12">
        <v>5342</v>
      </c>
      <c r="O48" s="8">
        <v>0</v>
      </c>
    </row>
    <row r="49" spans="1:15" ht="15" thickBot="1" x14ac:dyDescent="0.35">
      <c r="A49" s="13" t="s">
        <v>50</v>
      </c>
      <c r="B49" s="14">
        <v>0</v>
      </c>
      <c r="C49" s="15">
        <v>0</v>
      </c>
      <c r="D49" s="15">
        <v>0</v>
      </c>
      <c r="E49" s="15">
        <v>0</v>
      </c>
      <c r="F49" s="15">
        <v>0</v>
      </c>
      <c r="G49" s="15">
        <v>0</v>
      </c>
      <c r="H49" s="15">
        <v>0</v>
      </c>
      <c r="I49" s="16">
        <v>0</v>
      </c>
      <c r="J49" s="14">
        <v>0</v>
      </c>
      <c r="K49" s="15">
        <v>0</v>
      </c>
      <c r="L49" s="16">
        <v>0</v>
      </c>
      <c r="M49" s="14">
        <v>0</v>
      </c>
      <c r="N49" s="17">
        <v>0</v>
      </c>
      <c r="O49" s="13">
        <v>0</v>
      </c>
    </row>
    <row r="50" spans="1:15" x14ac:dyDescent="0.3">
      <c r="A50" s="18" t="s">
        <v>51</v>
      </c>
      <c r="B50" s="19">
        <f t="shared" ref="B50:O50" si="0">SUM(B9:B49)</f>
        <v>154780</v>
      </c>
      <c r="C50" s="19">
        <f t="shared" si="0"/>
        <v>9128</v>
      </c>
      <c r="D50" s="19">
        <f t="shared" si="0"/>
        <v>0</v>
      </c>
      <c r="E50" s="19">
        <f t="shared" si="0"/>
        <v>25122</v>
      </c>
      <c r="F50" s="19">
        <f t="shared" si="0"/>
        <v>38412</v>
      </c>
      <c r="G50" s="19">
        <f t="shared" si="0"/>
        <v>6392</v>
      </c>
      <c r="H50" s="19">
        <f t="shared" si="0"/>
        <v>21526</v>
      </c>
      <c r="I50" s="18">
        <f t="shared" si="0"/>
        <v>96</v>
      </c>
      <c r="J50" s="19">
        <f t="shared" si="0"/>
        <v>255456</v>
      </c>
      <c r="K50" s="19">
        <f t="shared" si="0"/>
        <v>140158</v>
      </c>
      <c r="L50" s="18">
        <f t="shared" si="0"/>
        <v>395614</v>
      </c>
      <c r="M50" s="19">
        <f t="shared" si="0"/>
        <v>992</v>
      </c>
      <c r="N50" s="19">
        <f t="shared" si="0"/>
        <v>394622</v>
      </c>
      <c r="O50" s="20">
        <f t="shared" si="0"/>
        <v>222408</v>
      </c>
    </row>
  </sheetData>
  <mergeCells count="9">
    <mergeCell ref="B5:O5"/>
    <mergeCell ref="B6:L6"/>
    <mergeCell ref="M6:M8"/>
    <mergeCell ref="N6:N8"/>
    <mergeCell ref="O6:O8"/>
    <mergeCell ref="B7:I7"/>
    <mergeCell ref="J7:J8"/>
    <mergeCell ref="K7:K8"/>
    <mergeCell ref="L7:L8"/>
  </mergeCells>
  <pageMargins left="0.7" right="0.7" top="0.78740157499999996" bottom="0.78740157499999996"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F06157-DACD-4B28-B20D-EDF4C3A237DD}">
  <sheetPr>
    <tabColor theme="0"/>
  </sheetPr>
  <dimension ref="A1:O50"/>
  <sheetViews>
    <sheetView workbookViewId="0">
      <selection activeCell="A2" sqref="A2"/>
    </sheetView>
  </sheetViews>
  <sheetFormatPr baseColWidth="10" defaultColWidth="11.5546875" defaultRowHeight="14.4" x14ac:dyDescent="0.3"/>
  <cols>
    <col min="1" max="1" width="69.6640625" style="1" customWidth="1"/>
    <col min="2" max="16384" width="11.5546875" style="1"/>
  </cols>
  <sheetData>
    <row r="1" spans="1:15" s="21" customFormat="1" ht="65.400000000000006" customHeight="1" x14ac:dyDescent="0.3"/>
    <row r="3" spans="1:15" ht="21" x14ac:dyDescent="0.4">
      <c r="A3" s="32" t="s">
        <v>78</v>
      </c>
      <c r="B3" s="33"/>
      <c r="C3" s="33"/>
      <c r="D3" s="33"/>
      <c r="E3" s="33"/>
      <c r="F3" s="33"/>
      <c r="G3" s="33"/>
      <c r="H3" s="33"/>
      <c r="I3" s="33"/>
      <c r="J3" s="33"/>
      <c r="K3" s="33"/>
      <c r="L3" s="33"/>
      <c r="M3" s="33"/>
      <c r="N3" s="33"/>
      <c r="O3" s="33"/>
    </row>
    <row r="4" spans="1:15" ht="15" thickBot="1" x14ac:dyDescent="0.35"/>
    <row r="5" spans="1:15" ht="18.600000000000001" thickBot="1" x14ac:dyDescent="0.4">
      <c r="A5" s="22"/>
      <c r="B5" s="51" t="s">
        <v>52</v>
      </c>
      <c r="C5" s="52"/>
      <c r="D5" s="52"/>
      <c r="E5" s="52"/>
      <c r="F5" s="52"/>
      <c r="G5" s="52"/>
      <c r="H5" s="52"/>
      <c r="I5" s="52"/>
      <c r="J5" s="52"/>
      <c r="K5" s="52"/>
      <c r="L5" s="52"/>
      <c r="M5" s="52"/>
      <c r="N5" s="52"/>
      <c r="O5" s="53"/>
    </row>
    <row r="6" spans="1:15" ht="15" thickBot="1" x14ac:dyDescent="0.35">
      <c r="A6" s="22"/>
      <c r="B6" s="54" t="s">
        <v>0</v>
      </c>
      <c r="C6" s="55"/>
      <c r="D6" s="55"/>
      <c r="E6" s="55"/>
      <c r="F6" s="55"/>
      <c r="G6" s="55"/>
      <c r="H6" s="55"/>
      <c r="I6" s="55"/>
      <c r="J6" s="55"/>
      <c r="K6" s="55"/>
      <c r="L6" s="56"/>
      <c r="M6" s="57" t="s">
        <v>9</v>
      </c>
      <c r="N6" s="60" t="s">
        <v>88</v>
      </c>
      <c r="O6" s="63" t="s">
        <v>53</v>
      </c>
    </row>
    <row r="7" spans="1:15" ht="15" thickBot="1" x14ac:dyDescent="0.35">
      <c r="A7" s="23"/>
      <c r="B7" s="66" t="s">
        <v>54</v>
      </c>
      <c r="C7" s="67"/>
      <c r="D7" s="67"/>
      <c r="E7" s="67"/>
      <c r="F7" s="67"/>
      <c r="G7" s="67"/>
      <c r="H7" s="67"/>
      <c r="I7" s="68"/>
      <c r="J7" s="57" t="s">
        <v>55</v>
      </c>
      <c r="K7" s="69" t="s">
        <v>56</v>
      </c>
      <c r="L7" s="60" t="s">
        <v>57</v>
      </c>
      <c r="M7" s="58"/>
      <c r="N7" s="61"/>
      <c r="O7" s="64"/>
    </row>
    <row r="8" spans="1:15" ht="166.2" customHeight="1" thickBot="1" x14ac:dyDescent="0.35">
      <c r="A8" s="23"/>
      <c r="B8" s="24" t="s">
        <v>1</v>
      </c>
      <c r="C8" s="25" t="s">
        <v>2</v>
      </c>
      <c r="D8" s="25" t="s">
        <v>3</v>
      </c>
      <c r="E8" s="25" t="s">
        <v>4</v>
      </c>
      <c r="F8" s="25" t="s">
        <v>5</v>
      </c>
      <c r="G8" s="25" t="s">
        <v>6</v>
      </c>
      <c r="H8" s="25" t="s">
        <v>7</v>
      </c>
      <c r="I8" s="25" t="s">
        <v>8</v>
      </c>
      <c r="J8" s="59"/>
      <c r="K8" s="70"/>
      <c r="L8" s="62"/>
      <c r="M8" s="59"/>
      <c r="N8" s="62"/>
      <c r="O8" s="65"/>
    </row>
    <row r="9" spans="1:15" x14ac:dyDescent="0.3">
      <c r="A9" s="2" t="s">
        <v>10</v>
      </c>
      <c r="B9" s="3">
        <v>87116</v>
      </c>
      <c r="C9" s="4">
        <v>4249</v>
      </c>
      <c r="D9" s="4">
        <v>2</v>
      </c>
      <c r="E9" s="4">
        <v>1450</v>
      </c>
      <c r="F9" s="4">
        <v>13731</v>
      </c>
      <c r="G9" s="4">
        <v>0</v>
      </c>
      <c r="H9" s="4">
        <v>62429</v>
      </c>
      <c r="I9" s="5">
        <v>0</v>
      </c>
      <c r="J9" s="3">
        <v>168977</v>
      </c>
      <c r="K9" s="4">
        <v>73304</v>
      </c>
      <c r="L9" s="5">
        <v>242281</v>
      </c>
      <c r="M9" s="3">
        <v>16850</v>
      </c>
      <c r="N9" s="6">
        <v>225431</v>
      </c>
      <c r="O9" s="7">
        <v>119935</v>
      </c>
    </row>
    <row r="10" spans="1:15" x14ac:dyDescent="0.3">
      <c r="A10" s="8" t="s">
        <v>11</v>
      </c>
      <c r="B10" s="9">
        <v>4003</v>
      </c>
      <c r="C10" s="10">
        <v>713</v>
      </c>
      <c r="D10" s="10">
        <v>0</v>
      </c>
      <c r="E10" s="10">
        <v>0</v>
      </c>
      <c r="F10" s="10">
        <v>17753</v>
      </c>
      <c r="G10" s="10">
        <v>0</v>
      </c>
      <c r="H10" s="10">
        <v>5517</v>
      </c>
      <c r="I10" s="11">
        <v>0</v>
      </c>
      <c r="J10" s="9">
        <v>27986</v>
      </c>
      <c r="K10" s="10">
        <v>5561</v>
      </c>
      <c r="L10" s="11">
        <v>33547</v>
      </c>
      <c r="M10" s="9">
        <v>2531</v>
      </c>
      <c r="N10" s="12">
        <v>31016</v>
      </c>
      <c r="O10" s="8">
        <v>2187</v>
      </c>
    </row>
    <row r="11" spans="1:15" x14ac:dyDescent="0.3">
      <c r="A11" s="8" t="s">
        <v>12</v>
      </c>
      <c r="B11" s="9">
        <v>0</v>
      </c>
      <c r="C11" s="10">
        <v>1</v>
      </c>
      <c r="D11" s="10">
        <v>0</v>
      </c>
      <c r="E11" s="10">
        <v>0</v>
      </c>
      <c r="F11" s="10">
        <v>132</v>
      </c>
      <c r="G11" s="10">
        <v>0</v>
      </c>
      <c r="H11" s="10">
        <v>4</v>
      </c>
      <c r="I11" s="11">
        <v>0</v>
      </c>
      <c r="J11" s="9">
        <v>137</v>
      </c>
      <c r="K11" s="10">
        <v>0</v>
      </c>
      <c r="L11" s="11">
        <v>137</v>
      </c>
      <c r="M11" s="9">
        <v>0</v>
      </c>
      <c r="N11" s="12">
        <v>137</v>
      </c>
      <c r="O11" s="8">
        <v>0</v>
      </c>
    </row>
    <row r="12" spans="1:15" x14ac:dyDescent="0.3">
      <c r="A12" s="8" t="s">
        <v>13</v>
      </c>
      <c r="B12" s="9">
        <v>0</v>
      </c>
      <c r="C12" s="10">
        <v>0</v>
      </c>
      <c r="D12" s="10">
        <v>0</v>
      </c>
      <c r="E12" s="10">
        <v>0</v>
      </c>
      <c r="F12" s="10">
        <v>0</v>
      </c>
      <c r="G12" s="10">
        <v>0</v>
      </c>
      <c r="H12" s="10">
        <v>0</v>
      </c>
      <c r="I12" s="11">
        <v>0</v>
      </c>
      <c r="J12" s="9">
        <v>0</v>
      </c>
      <c r="K12" s="10">
        <v>0</v>
      </c>
      <c r="L12" s="11">
        <v>0</v>
      </c>
      <c r="M12" s="9">
        <v>0</v>
      </c>
      <c r="N12" s="12">
        <v>0</v>
      </c>
      <c r="O12" s="8">
        <v>0</v>
      </c>
    </row>
    <row r="13" spans="1:15" x14ac:dyDescent="0.3">
      <c r="A13" s="8" t="s">
        <v>14</v>
      </c>
      <c r="B13" s="9">
        <v>0</v>
      </c>
      <c r="C13" s="10">
        <v>0</v>
      </c>
      <c r="D13" s="10">
        <v>0</v>
      </c>
      <c r="E13" s="10">
        <v>0</v>
      </c>
      <c r="F13" s="10">
        <v>0</v>
      </c>
      <c r="G13" s="10">
        <v>0</v>
      </c>
      <c r="H13" s="10">
        <v>0</v>
      </c>
      <c r="I13" s="11">
        <v>0</v>
      </c>
      <c r="J13" s="9">
        <v>0</v>
      </c>
      <c r="K13" s="10">
        <v>0</v>
      </c>
      <c r="L13" s="11">
        <v>0</v>
      </c>
      <c r="M13" s="9">
        <v>0</v>
      </c>
      <c r="N13" s="12">
        <v>0</v>
      </c>
      <c r="O13" s="8">
        <v>0</v>
      </c>
    </row>
    <row r="14" spans="1:15" x14ac:dyDescent="0.3">
      <c r="A14" s="8" t="s">
        <v>15</v>
      </c>
      <c r="B14" s="9">
        <v>7</v>
      </c>
      <c r="C14" s="10">
        <v>4</v>
      </c>
      <c r="D14" s="10">
        <v>0</v>
      </c>
      <c r="E14" s="10">
        <v>0</v>
      </c>
      <c r="F14" s="10">
        <v>0</v>
      </c>
      <c r="G14" s="10">
        <v>0</v>
      </c>
      <c r="H14" s="10">
        <v>0</v>
      </c>
      <c r="I14" s="11">
        <v>0</v>
      </c>
      <c r="J14" s="9">
        <v>11</v>
      </c>
      <c r="K14" s="10">
        <v>0</v>
      </c>
      <c r="L14" s="11">
        <v>11</v>
      </c>
      <c r="M14" s="9">
        <v>3</v>
      </c>
      <c r="N14" s="12">
        <v>8</v>
      </c>
      <c r="O14" s="8">
        <v>0</v>
      </c>
    </row>
    <row r="15" spans="1:15" x14ac:dyDescent="0.3">
      <c r="A15" s="8" t="s">
        <v>16</v>
      </c>
      <c r="B15" s="9">
        <v>17</v>
      </c>
      <c r="C15" s="10">
        <v>0</v>
      </c>
      <c r="D15" s="10">
        <v>0</v>
      </c>
      <c r="E15" s="10">
        <v>0</v>
      </c>
      <c r="F15" s="10">
        <v>23</v>
      </c>
      <c r="G15" s="10">
        <v>0</v>
      </c>
      <c r="H15" s="10">
        <v>39</v>
      </c>
      <c r="I15" s="11">
        <v>0</v>
      </c>
      <c r="J15" s="9">
        <v>79</v>
      </c>
      <c r="K15" s="10">
        <v>316</v>
      </c>
      <c r="L15" s="11">
        <v>395</v>
      </c>
      <c r="M15" s="9">
        <v>0</v>
      </c>
      <c r="N15" s="12">
        <v>395</v>
      </c>
      <c r="O15" s="8">
        <v>69</v>
      </c>
    </row>
    <row r="16" spans="1:15" x14ac:dyDescent="0.3">
      <c r="A16" s="8" t="s">
        <v>17</v>
      </c>
      <c r="B16" s="9">
        <v>110</v>
      </c>
      <c r="C16" s="10">
        <v>3</v>
      </c>
      <c r="D16" s="10">
        <v>0</v>
      </c>
      <c r="E16" s="10">
        <v>0</v>
      </c>
      <c r="F16" s="10">
        <v>160</v>
      </c>
      <c r="G16" s="10">
        <v>0</v>
      </c>
      <c r="H16" s="10">
        <v>53</v>
      </c>
      <c r="I16" s="11">
        <v>0</v>
      </c>
      <c r="J16" s="9">
        <v>326</v>
      </c>
      <c r="K16" s="10">
        <v>76</v>
      </c>
      <c r="L16" s="11">
        <v>402</v>
      </c>
      <c r="M16" s="9">
        <v>30</v>
      </c>
      <c r="N16" s="12">
        <v>372</v>
      </c>
      <c r="O16" s="8">
        <v>0</v>
      </c>
    </row>
    <row r="17" spans="1:15" x14ac:dyDescent="0.3">
      <c r="A17" s="8" t="s">
        <v>18</v>
      </c>
      <c r="B17" s="9">
        <v>0</v>
      </c>
      <c r="C17" s="10">
        <v>0</v>
      </c>
      <c r="D17" s="10">
        <v>0</v>
      </c>
      <c r="E17" s="10">
        <v>0</v>
      </c>
      <c r="F17" s="10">
        <v>0</v>
      </c>
      <c r="G17" s="10">
        <v>0</v>
      </c>
      <c r="H17" s="10">
        <v>0</v>
      </c>
      <c r="I17" s="11">
        <v>0</v>
      </c>
      <c r="J17" s="9">
        <v>0</v>
      </c>
      <c r="K17" s="10">
        <v>0</v>
      </c>
      <c r="L17" s="11">
        <v>0</v>
      </c>
      <c r="M17" s="9">
        <v>0</v>
      </c>
      <c r="N17" s="12">
        <v>0</v>
      </c>
      <c r="O17" s="8">
        <v>0</v>
      </c>
    </row>
    <row r="18" spans="1:15" x14ac:dyDescent="0.3">
      <c r="A18" s="8" t="s">
        <v>19</v>
      </c>
      <c r="B18" s="9">
        <v>0</v>
      </c>
      <c r="C18" s="10">
        <v>0</v>
      </c>
      <c r="D18" s="10">
        <v>0</v>
      </c>
      <c r="E18" s="10">
        <v>0</v>
      </c>
      <c r="F18" s="10">
        <v>156</v>
      </c>
      <c r="G18" s="10">
        <v>0</v>
      </c>
      <c r="H18" s="10">
        <v>206</v>
      </c>
      <c r="I18" s="11">
        <v>0</v>
      </c>
      <c r="J18" s="9">
        <v>362</v>
      </c>
      <c r="K18" s="10">
        <v>2</v>
      </c>
      <c r="L18" s="11">
        <v>364</v>
      </c>
      <c r="M18" s="9">
        <v>287</v>
      </c>
      <c r="N18" s="12">
        <v>77</v>
      </c>
      <c r="O18" s="8">
        <v>0</v>
      </c>
    </row>
    <row r="19" spans="1:15" x14ac:dyDescent="0.3">
      <c r="A19" s="8" t="s">
        <v>20</v>
      </c>
      <c r="B19" s="9">
        <v>0</v>
      </c>
      <c r="C19" s="10">
        <v>0</v>
      </c>
      <c r="D19" s="10">
        <v>0</v>
      </c>
      <c r="E19" s="10">
        <v>0</v>
      </c>
      <c r="F19" s="10">
        <v>0</v>
      </c>
      <c r="G19" s="10">
        <v>0</v>
      </c>
      <c r="H19" s="10">
        <v>0</v>
      </c>
      <c r="I19" s="11">
        <v>0</v>
      </c>
      <c r="J19" s="9">
        <v>0</v>
      </c>
      <c r="K19" s="10">
        <v>0</v>
      </c>
      <c r="L19" s="11">
        <v>0</v>
      </c>
      <c r="M19" s="9">
        <v>0</v>
      </c>
      <c r="N19" s="12">
        <v>0</v>
      </c>
      <c r="O19" s="8">
        <v>0</v>
      </c>
    </row>
    <row r="20" spans="1:15" x14ac:dyDescent="0.3">
      <c r="A20" s="8" t="s">
        <v>21</v>
      </c>
      <c r="B20" s="9">
        <v>0</v>
      </c>
      <c r="C20" s="10">
        <v>0</v>
      </c>
      <c r="D20" s="10">
        <v>0</v>
      </c>
      <c r="E20" s="10">
        <v>0</v>
      </c>
      <c r="F20" s="10">
        <v>0</v>
      </c>
      <c r="G20" s="10">
        <v>0</v>
      </c>
      <c r="H20" s="10">
        <v>0</v>
      </c>
      <c r="I20" s="11">
        <v>0</v>
      </c>
      <c r="J20" s="9">
        <v>0</v>
      </c>
      <c r="K20" s="10">
        <v>0</v>
      </c>
      <c r="L20" s="11">
        <v>0</v>
      </c>
      <c r="M20" s="9">
        <v>0</v>
      </c>
      <c r="N20" s="12">
        <v>0</v>
      </c>
      <c r="O20" s="8">
        <v>0</v>
      </c>
    </row>
    <row r="21" spans="1:15" x14ac:dyDescent="0.3">
      <c r="A21" s="8" t="s">
        <v>22</v>
      </c>
      <c r="B21" s="9">
        <v>32</v>
      </c>
      <c r="C21" s="10">
        <v>0</v>
      </c>
      <c r="D21" s="10">
        <v>0</v>
      </c>
      <c r="E21" s="10">
        <v>0</v>
      </c>
      <c r="F21" s="10">
        <v>0</v>
      </c>
      <c r="G21" s="10">
        <v>0</v>
      </c>
      <c r="H21" s="10">
        <v>0</v>
      </c>
      <c r="I21" s="11">
        <v>0</v>
      </c>
      <c r="J21" s="9">
        <v>32</v>
      </c>
      <c r="K21" s="10">
        <v>0</v>
      </c>
      <c r="L21" s="11">
        <v>32</v>
      </c>
      <c r="M21" s="9">
        <v>0</v>
      </c>
      <c r="N21" s="12">
        <v>32</v>
      </c>
      <c r="O21" s="8">
        <v>0</v>
      </c>
    </row>
    <row r="22" spans="1:15" x14ac:dyDescent="0.3">
      <c r="A22" s="8" t="s">
        <v>23</v>
      </c>
      <c r="B22" s="9">
        <v>99</v>
      </c>
      <c r="C22" s="10">
        <v>45</v>
      </c>
      <c r="D22" s="10">
        <v>0</v>
      </c>
      <c r="E22" s="10">
        <v>0</v>
      </c>
      <c r="F22" s="10">
        <v>9</v>
      </c>
      <c r="G22" s="10">
        <v>0</v>
      </c>
      <c r="H22" s="10">
        <v>306</v>
      </c>
      <c r="I22" s="11">
        <v>0</v>
      </c>
      <c r="J22" s="9">
        <v>459</v>
      </c>
      <c r="K22" s="10">
        <v>130</v>
      </c>
      <c r="L22" s="11">
        <v>589</v>
      </c>
      <c r="M22" s="9">
        <v>114</v>
      </c>
      <c r="N22" s="12">
        <v>475</v>
      </c>
      <c r="O22" s="8">
        <v>0</v>
      </c>
    </row>
    <row r="23" spans="1:15" x14ac:dyDescent="0.3">
      <c r="A23" s="8" t="s">
        <v>24</v>
      </c>
      <c r="B23" s="9">
        <v>0</v>
      </c>
      <c r="C23" s="10">
        <v>0</v>
      </c>
      <c r="D23" s="10">
        <v>0</v>
      </c>
      <c r="E23" s="10">
        <v>0</v>
      </c>
      <c r="F23" s="10">
        <v>0</v>
      </c>
      <c r="G23" s="10">
        <v>0</v>
      </c>
      <c r="H23" s="10">
        <v>0</v>
      </c>
      <c r="I23" s="11">
        <v>0</v>
      </c>
      <c r="J23" s="9">
        <v>0</v>
      </c>
      <c r="K23" s="10">
        <v>0</v>
      </c>
      <c r="L23" s="11">
        <v>0</v>
      </c>
      <c r="M23" s="9">
        <v>0</v>
      </c>
      <c r="N23" s="12">
        <v>0</v>
      </c>
      <c r="O23" s="8">
        <v>0</v>
      </c>
    </row>
    <row r="24" spans="1:15" x14ac:dyDescent="0.3">
      <c r="A24" s="8" t="s">
        <v>25</v>
      </c>
      <c r="B24" s="9">
        <v>6</v>
      </c>
      <c r="C24" s="10">
        <v>0</v>
      </c>
      <c r="D24" s="10">
        <v>0</v>
      </c>
      <c r="E24" s="10">
        <v>0</v>
      </c>
      <c r="F24" s="10">
        <v>15</v>
      </c>
      <c r="G24" s="10">
        <v>0</v>
      </c>
      <c r="H24" s="10">
        <v>5</v>
      </c>
      <c r="I24" s="11">
        <v>0</v>
      </c>
      <c r="J24" s="9">
        <v>26</v>
      </c>
      <c r="K24" s="10">
        <v>0</v>
      </c>
      <c r="L24" s="11">
        <v>26</v>
      </c>
      <c r="M24" s="9">
        <v>15</v>
      </c>
      <c r="N24" s="12">
        <v>11</v>
      </c>
      <c r="O24" s="8">
        <v>0</v>
      </c>
    </row>
    <row r="25" spans="1:15" x14ac:dyDescent="0.3">
      <c r="A25" s="8" t="s">
        <v>26</v>
      </c>
      <c r="B25" s="9">
        <v>6</v>
      </c>
      <c r="C25" s="10">
        <v>0</v>
      </c>
      <c r="D25" s="10">
        <v>0</v>
      </c>
      <c r="E25" s="10">
        <v>0</v>
      </c>
      <c r="F25" s="10">
        <v>0</v>
      </c>
      <c r="G25" s="10">
        <v>0</v>
      </c>
      <c r="H25" s="10">
        <v>2</v>
      </c>
      <c r="I25" s="11">
        <v>0</v>
      </c>
      <c r="J25" s="9">
        <v>8</v>
      </c>
      <c r="K25" s="10">
        <v>0</v>
      </c>
      <c r="L25" s="11">
        <v>8</v>
      </c>
      <c r="M25" s="9">
        <v>8</v>
      </c>
      <c r="N25" s="12">
        <v>0</v>
      </c>
      <c r="O25" s="8">
        <v>0</v>
      </c>
    </row>
    <row r="26" spans="1:15" x14ac:dyDescent="0.3">
      <c r="A26" s="8" t="s">
        <v>27</v>
      </c>
      <c r="B26" s="9">
        <v>0</v>
      </c>
      <c r="C26" s="10">
        <v>0</v>
      </c>
      <c r="D26" s="10">
        <v>0</v>
      </c>
      <c r="E26" s="10">
        <v>0</v>
      </c>
      <c r="F26" s="10">
        <v>0</v>
      </c>
      <c r="G26" s="10">
        <v>0</v>
      </c>
      <c r="H26" s="10">
        <v>0</v>
      </c>
      <c r="I26" s="11">
        <v>0</v>
      </c>
      <c r="J26" s="9">
        <v>0</v>
      </c>
      <c r="K26" s="10">
        <v>0</v>
      </c>
      <c r="L26" s="11">
        <v>0</v>
      </c>
      <c r="M26" s="9">
        <v>0</v>
      </c>
      <c r="N26" s="12">
        <v>0</v>
      </c>
      <c r="O26" s="8">
        <v>0</v>
      </c>
    </row>
    <row r="27" spans="1:15" x14ac:dyDescent="0.3">
      <c r="A27" s="8" t="s">
        <v>28</v>
      </c>
      <c r="B27" s="9">
        <v>0</v>
      </c>
      <c r="C27" s="10">
        <v>0</v>
      </c>
      <c r="D27" s="10">
        <v>0</v>
      </c>
      <c r="E27" s="10">
        <v>0</v>
      </c>
      <c r="F27" s="10">
        <v>0</v>
      </c>
      <c r="G27" s="10">
        <v>0</v>
      </c>
      <c r="H27" s="10">
        <v>0</v>
      </c>
      <c r="I27" s="11">
        <v>0</v>
      </c>
      <c r="J27" s="9">
        <v>0</v>
      </c>
      <c r="K27" s="10">
        <v>0</v>
      </c>
      <c r="L27" s="11">
        <v>0</v>
      </c>
      <c r="M27" s="9">
        <v>0</v>
      </c>
      <c r="N27" s="12">
        <v>0</v>
      </c>
      <c r="O27" s="8">
        <v>0</v>
      </c>
    </row>
    <row r="28" spans="1:15" x14ac:dyDescent="0.3">
      <c r="A28" s="8" t="s">
        <v>29</v>
      </c>
      <c r="B28" s="9">
        <v>0</v>
      </c>
      <c r="C28" s="10">
        <v>0</v>
      </c>
      <c r="D28" s="10">
        <v>0</v>
      </c>
      <c r="E28" s="10">
        <v>0</v>
      </c>
      <c r="F28" s="10">
        <v>32</v>
      </c>
      <c r="G28" s="10">
        <v>0</v>
      </c>
      <c r="H28" s="10">
        <v>120</v>
      </c>
      <c r="I28" s="11">
        <v>0</v>
      </c>
      <c r="J28" s="9">
        <v>152</v>
      </c>
      <c r="K28" s="10">
        <v>0</v>
      </c>
      <c r="L28" s="11">
        <v>152</v>
      </c>
      <c r="M28" s="9">
        <v>148</v>
      </c>
      <c r="N28" s="12">
        <v>4</v>
      </c>
      <c r="O28" s="8">
        <v>0</v>
      </c>
    </row>
    <row r="29" spans="1:15" x14ac:dyDescent="0.3">
      <c r="A29" s="8" t="s">
        <v>30</v>
      </c>
      <c r="B29" s="9">
        <v>4</v>
      </c>
      <c r="C29" s="10">
        <v>0</v>
      </c>
      <c r="D29" s="10">
        <v>0</v>
      </c>
      <c r="E29" s="10">
        <v>0</v>
      </c>
      <c r="F29" s="10">
        <v>0</v>
      </c>
      <c r="G29" s="10">
        <v>0</v>
      </c>
      <c r="H29" s="10">
        <v>0</v>
      </c>
      <c r="I29" s="11">
        <v>0</v>
      </c>
      <c r="J29" s="9">
        <v>4</v>
      </c>
      <c r="K29" s="10">
        <v>0</v>
      </c>
      <c r="L29" s="11">
        <v>4</v>
      </c>
      <c r="M29" s="9">
        <v>0</v>
      </c>
      <c r="N29" s="12">
        <v>4</v>
      </c>
      <c r="O29" s="8">
        <v>0</v>
      </c>
    </row>
    <row r="30" spans="1:15" x14ac:dyDescent="0.3">
      <c r="A30" s="8" t="s">
        <v>31</v>
      </c>
      <c r="B30" s="9">
        <v>0</v>
      </c>
      <c r="C30" s="10">
        <v>0</v>
      </c>
      <c r="D30" s="10">
        <v>0</v>
      </c>
      <c r="E30" s="10">
        <v>0</v>
      </c>
      <c r="F30" s="10">
        <v>0</v>
      </c>
      <c r="G30" s="10">
        <v>0</v>
      </c>
      <c r="H30" s="10">
        <v>0</v>
      </c>
      <c r="I30" s="11">
        <v>0</v>
      </c>
      <c r="J30" s="9">
        <v>0</v>
      </c>
      <c r="K30" s="10">
        <v>0</v>
      </c>
      <c r="L30" s="11">
        <v>0</v>
      </c>
      <c r="M30" s="9">
        <v>0</v>
      </c>
      <c r="N30" s="12">
        <v>0</v>
      </c>
      <c r="O30" s="8">
        <v>0</v>
      </c>
    </row>
    <row r="31" spans="1:15" x14ac:dyDescent="0.3">
      <c r="A31" s="8" t="s">
        <v>32</v>
      </c>
      <c r="B31" s="9">
        <v>0</v>
      </c>
      <c r="C31" s="10">
        <v>0</v>
      </c>
      <c r="D31" s="10">
        <v>0</v>
      </c>
      <c r="E31" s="10">
        <v>0</v>
      </c>
      <c r="F31" s="10">
        <v>0</v>
      </c>
      <c r="G31" s="10">
        <v>0</v>
      </c>
      <c r="H31" s="10">
        <v>0</v>
      </c>
      <c r="I31" s="11">
        <v>0</v>
      </c>
      <c r="J31" s="9">
        <v>0</v>
      </c>
      <c r="K31" s="10">
        <v>0</v>
      </c>
      <c r="L31" s="11">
        <v>0</v>
      </c>
      <c r="M31" s="9">
        <v>0</v>
      </c>
      <c r="N31" s="12">
        <v>0</v>
      </c>
      <c r="O31" s="8">
        <v>0</v>
      </c>
    </row>
    <row r="32" spans="1:15" x14ac:dyDescent="0.3">
      <c r="A32" s="8" t="s">
        <v>33</v>
      </c>
      <c r="B32" s="9">
        <v>0</v>
      </c>
      <c r="C32" s="10">
        <v>0</v>
      </c>
      <c r="D32" s="10">
        <v>0</v>
      </c>
      <c r="E32" s="10">
        <v>0</v>
      </c>
      <c r="F32" s="10">
        <v>0</v>
      </c>
      <c r="G32" s="10">
        <v>0</v>
      </c>
      <c r="H32" s="10">
        <v>0</v>
      </c>
      <c r="I32" s="11">
        <v>0</v>
      </c>
      <c r="J32" s="9">
        <v>0</v>
      </c>
      <c r="K32" s="10">
        <v>0</v>
      </c>
      <c r="L32" s="11">
        <v>0</v>
      </c>
      <c r="M32" s="9">
        <v>0</v>
      </c>
      <c r="N32" s="12">
        <v>0</v>
      </c>
      <c r="O32" s="8">
        <v>0</v>
      </c>
    </row>
    <row r="33" spans="1:15" x14ac:dyDescent="0.3">
      <c r="A33" s="8" t="s">
        <v>34</v>
      </c>
      <c r="B33" s="9">
        <v>0</v>
      </c>
      <c r="C33" s="10">
        <v>0</v>
      </c>
      <c r="D33" s="10">
        <v>0</v>
      </c>
      <c r="E33" s="10">
        <v>0</v>
      </c>
      <c r="F33" s="10">
        <v>0</v>
      </c>
      <c r="G33" s="10">
        <v>0</v>
      </c>
      <c r="H33" s="10">
        <v>0</v>
      </c>
      <c r="I33" s="11">
        <v>0</v>
      </c>
      <c r="J33" s="9">
        <v>0</v>
      </c>
      <c r="K33" s="10">
        <v>0</v>
      </c>
      <c r="L33" s="11">
        <v>0</v>
      </c>
      <c r="M33" s="9">
        <v>0</v>
      </c>
      <c r="N33" s="12">
        <v>0</v>
      </c>
      <c r="O33" s="8">
        <v>0</v>
      </c>
    </row>
    <row r="34" spans="1:15" x14ac:dyDescent="0.3">
      <c r="A34" s="8" t="s">
        <v>35</v>
      </c>
      <c r="B34" s="9">
        <v>0</v>
      </c>
      <c r="C34" s="10">
        <v>0</v>
      </c>
      <c r="D34" s="10">
        <v>0</v>
      </c>
      <c r="E34" s="10">
        <v>0</v>
      </c>
      <c r="F34" s="10">
        <v>0</v>
      </c>
      <c r="G34" s="10">
        <v>0</v>
      </c>
      <c r="H34" s="10">
        <v>0</v>
      </c>
      <c r="I34" s="11">
        <v>0</v>
      </c>
      <c r="J34" s="9">
        <v>0</v>
      </c>
      <c r="K34" s="10">
        <v>0</v>
      </c>
      <c r="L34" s="11">
        <v>0</v>
      </c>
      <c r="M34" s="9">
        <v>0</v>
      </c>
      <c r="N34" s="12">
        <v>0</v>
      </c>
      <c r="O34" s="8">
        <v>0</v>
      </c>
    </row>
    <row r="35" spans="1:15" x14ac:dyDescent="0.3">
      <c r="A35" s="8" t="s">
        <v>36</v>
      </c>
      <c r="B35" s="9">
        <v>0</v>
      </c>
      <c r="C35" s="10">
        <v>0</v>
      </c>
      <c r="D35" s="10">
        <v>0</v>
      </c>
      <c r="E35" s="10">
        <v>0</v>
      </c>
      <c r="F35" s="10">
        <v>0</v>
      </c>
      <c r="G35" s="10">
        <v>0</v>
      </c>
      <c r="H35" s="10">
        <v>0</v>
      </c>
      <c r="I35" s="11">
        <v>0</v>
      </c>
      <c r="J35" s="9">
        <v>0</v>
      </c>
      <c r="K35" s="10">
        <v>0</v>
      </c>
      <c r="L35" s="11">
        <v>0</v>
      </c>
      <c r="M35" s="9">
        <v>0</v>
      </c>
      <c r="N35" s="12">
        <v>0</v>
      </c>
      <c r="O35" s="8">
        <v>0</v>
      </c>
    </row>
    <row r="36" spans="1:15" x14ac:dyDescent="0.3">
      <c r="A36" s="8" t="s">
        <v>37</v>
      </c>
      <c r="B36" s="9">
        <v>24</v>
      </c>
      <c r="C36" s="10">
        <v>0</v>
      </c>
      <c r="D36" s="10">
        <v>0</v>
      </c>
      <c r="E36" s="10">
        <v>0</v>
      </c>
      <c r="F36" s="10">
        <v>0</v>
      </c>
      <c r="G36" s="10">
        <v>45</v>
      </c>
      <c r="H36" s="10">
        <v>0</v>
      </c>
      <c r="I36" s="11">
        <v>0</v>
      </c>
      <c r="J36" s="9">
        <v>69</v>
      </c>
      <c r="K36" s="10">
        <v>0</v>
      </c>
      <c r="L36" s="11">
        <v>69</v>
      </c>
      <c r="M36" s="9">
        <v>0</v>
      </c>
      <c r="N36" s="12">
        <v>69</v>
      </c>
      <c r="O36" s="8">
        <v>0</v>
      </c>
    </row>
    <row r="37" spans="1:15" x14ac:dyDescent="0.3">
      <c r="A37" s="8" t="s">
        <v>38</v>
      </c>
      <c r="B37" s="9">
        <v>1605</v>
      </c>
      <c r="C37" s="10">
        <v>0</v>
      </c>
      <c r="D37" s="10">
        <v>0</v>
      </c>
      <c r="E37" s="10">
        <v>0</v>
      </c>
      <c r="F37" s="10">
        <v>0</v>
      </c>
      <c r="G37" s="10">
        <v>0</v>
      </c>
      <c r="H37" s="10">
        <v>0</v>
      </c>
      <c r="I37" s="11">
        <v>0</v>
      </c>
      <c r="J37" s="9">
        <v>1605</v>
      </c>
      <c r="K37" s="10">
        <v>200</v>
      </c>
      <c r="L37" s="11">
        <v>1805</v>
      </c>
      <c r="M37" s="9">
        <v>0</v>
      </c>
      <c r="N37" s="12">
        <v>1805</v>
      </c>
      <c r="O37" s="8">
        <v>0</v>
      </c>
    </row>
    <row r="38" spans="1:15" x14ac:dyDescent="0.3">
      <c r="A38" s="8" t="s">
        <v>39</v>
      </c>
      <c r="B38" s="9">
        <v>420</v>
      </c>
      <c r="C38" s="10">
        <v>0</v>
      </c>
      <c r="D38" s="10">
        <v>0</v>
      </c>
      <c r="E38" s="10">
        <v>0</v>
      </c>
      <c r="F38" s="10">
        <v>0</v>
      </c>
      <c r="G38" s="10">
        <v>0</v>
      </c>
      <c r="H38" s="10">
        <v>0</v>
      </c>
      <c r="I38" s="11">
        <v>0</v>
      </c>
      <c r="J38" s="9">
        <v>420</v>
      </c>
      <c r="K38" s="10">
        <v>0</v>
      </c>
      <c r="L38" s="11">
        <v>420</v>
      </c>
      <c r="M38" s="9">
        <v>0</v>
      </c>
      <c r="N38" s="12">
        <v>420</v>
      </c>
      <c r="O38" s="8">
        <v>0</v>
      </c>
    </row>
    <row r="39" spans="1:15" x14ac:dyDescent="0.3">
      <c r="A39" s="8" t="s">
        <v>40</v>
      </c>
      <c r="B39" s="9">
        <v>331</v>
      </c>
      <c r="C39" s="10">
        <v>5</v>
      </c>
      <c r="D39" s="10">
        <v>0</v>
      </c>
      <c r="E39" s="10">
        <v>0</v>
      </c>
      <c r="F39" s="10">
        <v>0</v>
      </c>
      <c r="G39" s="10">
        <v>0</v>
      </c>
      <c r="H39" s="10">
        <v>0</v>
      </c>
      <c r="I39" s="11">
        <v>0</v>
      </c>
      <c r="J39" s="9">
        <v>336</v>
      </c>
      <c r="K39" s="10">
        <v>1</v>
      </c>
      <c r="L39" s="11">
        <v>337</v>
      </c>
      <c r="M39" s="9">
        <v>2</v>
      </c>
      <c r="N39" s="12">
        <v>335</v>
      </c>
      <c r="O39" s="8">
        <v>0</v>
      </c>
    </row>
    <row r="40" spans="1:15" x14ac:dyDescent="0.3">
      <c r="A40" s="8" t="s">
        <v>41</v>
      </c>
      <c r="B40" s="9">
        <v>0</v>
      </c>
      <c r="C40" s="10">
        <v>0</v>
      </c>
      <c r="D40" s="10">
        <v>0</v>
      </c>
      <c r="E40" s="10">
        <v>0</v>
      </c>
      <c r="F40" s="10">
        <v>0</v>
      </c>
      <c r="G40" s="10">
        <v>0</v>
      </c>
      <c r="H40" s="10">
        <v>0</v>
      </c>
      <c r="I40" s="11">
        <v>0</v>
      </c>
      <c r="J40" s="9">
        <v>0</v>
      </c>
      <c r="K40" s="10">
        <v>0</v>
      </c>
      <c r="L40" s="11">
        <v>0</v>
      </c>
      <c r="M40" s="9">
        <v>0</v>
      </c>
      <c r="N40" s="12">
        <v>0</v>
      </c>
      <c r="O40" s="8">
        <v>0</v>
      </c>
    </row>
    <row r="41" spans="1:15" x14ac:dyDescent="0.3">
      <c r="A41" s="8" t="s">
        <v>42</v>
      </c>
      <c r="B41" s="9">
        <v>0</v>
      </c>
      <c r="C41" s="10">
        <v>0</v>
      </c>
      <c r="D41" s="10">
        <v>0</v>
      </c>
      <c r="E41" s="10">
        <v>0</v>
      </c>
      <c r="F41" s="10">
        <v>0</v>
      </c>
      <c r="G41" s="10">
        <v>0</v>
      </c>
      <c r="H41" s="10">
        <v>0</v>
      </c>
      <c r="I41" s="11">
        <v>0</v>
      </c>
      <c r="J41" s="9">
        <v>0</v>
      </c>
      <c r="K41" s="10">
        <v>0</v>
      </c>
      <c r="L41" s="11">
        <v>0</v>
      </c>
      <c r="M41" s="9">
        <v>0</v>
      </c>
      <c r="N41" s="12">
        <v>0</v>
      </c>
      <c r="O41" s="8">
        <v>0</v>
      </c>
    </row>
    <row r="42" spans="1:15" x14ac:dyDescent="0.3">
      <c r="A42" s="8" t="s">
        <v>43</v>
      </c>
      <c r="B42" s="9">
        <v>441</v>
      </c>
      <c r="C42" s="10">
        <v>7</v>
      </c>
      <c r="D42" s="10">
        <v>0</v>
      </c>
      <c r="E42" s="10">
        <v>0</v>
      </c>
      <c r="F42" s="10">
        <v>404</v>
      </c>
      <c r="G42" s="10">
        <v>0</v>
      </c>
      <c r="H42" s="10">
        <v>0</v>
      </c>
      <c r="I42" s="11">
        <v>0</v>
      </c>
      <c r="J42" s="9">
        <v>852</v>
      </c>
      <c r="K42" s="10">
        <v>191</v>
      </c>
      <c r="L42" s="11">
        <v>1043</v>
      </c>
      <c r="M42" s="9">
        <v>264</v>
      </c>
      <c r="N42" s="12">
        <v>779</v>
      </c>
      <c r="O42" s="8">
        <v>907</v>
      </c>
    </row>
    <row r="43" spans="1:15" x14ac:dyDescent="0.3">
      <c r="A43" s="8" t="s">
        <v>44</v>
      </c>
      <c r="B43" s="9">
        <v>0</v>
      </c>
      <c r="C43" s="10">
        <v>0</v>
      </c>
      <c r="D43" s="10">
        <v>0</v>
      </c>
      <c r="E43" s="10">
        <v>0</v>
      </c>
      <c r="F43" s="10">
        <v>0</v>
      </c>
      <c r="G43" s="10">
        <v>0</v>
      </c>
      <c r="H43" s="10">
        <v>0</v>
      </c>
      <c r="I43" s="11">
        <v>0</v>
      </c>
      <c r="J43" s="9">
        <v>0</v>
      </c>
      <c r="K43" s="10">
        <v>0</v>
      </c>
      <c r="L43" s="11">
        <v>0</v>
      </c>
      <c r="M43" s="9">
        <v>0</v>
      </c>
      <c r="N43" s="12">
        <v>0</v>
      </c>
      <c r="O43" s="8">
        <v>0</v>
      </c>
    </row>
    <row r="44" spans="1:15" x14ac:dyDescent="0.3">
      <c r="A44" s="8" t="s">
        <v>45</v>
      </c>
      <c r="B44" s="9">
        <v>15974</v>
      </c>
      <c r="C44" s="10">
        <v>1295</v>
      </c>
      <c r="D44" s="10">
        <v>0</v>
      </c>
      <c r="E44" s="10">
        <v>1737</v>
      </c>
      <c r="F44" s="10">
        <v>1858</v>
      </c>
      <c r="G44" s="10">
        <v>0</v>
      </c>
      <c r="H44" s="10">
        <v>57</v>
      </c>
      <c r="I44" s="11">
        <v>0</v>
      </c>
      <c r="J44" s="9">
        <v>20921</v>
      </c>
      <c r="K44" s="10">
        <v>1271</v>
      </c>
      <c r="L44" s="11">
        <v>22192</v>
      </c>
      <c r="M44" s="9">
        <v>0</v>
      </c>
      <c r="N44" s="12">
        <v>22192</v>
      </c>
      <c r="O44" s="8">
        <v>19015</v>
      </c>
    </row>
    <row r="45" spans="1:15" x14ac:dyDescent="0.3">
      <c r="A45" s="8" t="s">
        <v>46</v>
      </c>
      <c r="B45" s="9">
        <v>0</v>
      </c>
      <c r="C45" s="10">
        <v>0</v>
      </c>
      <c r="D45" s="10">
        <v>0</v>
      </c>
      <c r="E45" s="10">
        <v>0</v>
      </c>
      <c r="F45" s="10">
        <v>0</v>
      </c>
      <c r="G45" s="10">
        <v>0</v>
      </c>
      <c r="H45" s="10">
        <v>0</v>
      </c>
      <c r="I45" s="11">
        <v>0</v>
      </c>
      <c r="J45" s="9">
        <v>0</v>
      </c>
      <c r="K45" s="10">
        <v>0</v>
      </c>
      <c r="L45" s="11">
        <v>0</v>
      </c>
      <c r="M45" s="9">
        <v>0</v>
      </c>
      <c r="N45" s="12">
        <v>0</v>
      </c>
      <c r="O45" s="8">
        <v>0</v>
      </c>
    </row>
    <row r="46" spans="1:15" x14ac:dyDescent="0.3">
      <c r="A46" s="8" t="s">
        <v>47</v>
      </c>
      <c r="B46" s="9">
        <v>0</v>
      </c>
      <c r="C46" s="10">
        <v>0</v>
      </c>
      <c r="D46" s="10">
        <v>0</v>
      </c>
      <c r="E46" s="10">
        <v>0</v>
      </c>
      <c r="F46" s="10">
        <v>1601</v>
      </c>
      <c r="G46" s="10">
        <v>0</v>
      </c>
      <c r="H46" s="10">
        <v>0</v>
      </c>
      <c r="I46" s="11">
        <v>0</v>
      </c>
      <c r="J46" s="9">
        <v>1601</v>
      </c>
      <c r="K46" s="10">
        <v>9</v>
      </c>
      <c r="L46" s="11">
        <v>1610</v>
      </c>
      <c r="M46" s="9">
        <v>0</v>
      </c>
      <c r="N46" s="12">
        <v>1610</v>
      </c>
      <c r="O46" s="8">
        <v>0</v>
      </c>
    </row>
    <row r="47" spans="1:15" x14ac:dyDescent="0.3">
      <c r="A47" s="8" t="s">
        <v>48</v>
      </c>
      <c r="B47" s="9">
        <v>0</v>
      </c>
      <c r="C47" s="10">
        <v>0</v>
      </c>
      <c r="D47" s="10">
        <v>0</v>
      </c>
      <c r="E47" s="10">
        <v>0</v>
      </c>
      <c r="F47" s="10">
        <v>0</v>
      </c>
      <c r="G47" s="10">
        <v>0</v>
      </c>
      <c r="H47" s="10">
        <v>0</v>
      </c>
      <c r="I47" s="11">
        <v>0</v>
      </c>
      <c r="J47" s="9">
        <v>0</v>
      </c>
      <c r="K47" s="10">
        <v>0</v>
      </c>
      <c r="L47" s="11">
        <v>0</v>
      </c>
      <c r="M47" s="9">
        <v>0</v>
      </c>
      <c r="N47" s="12">
        <v>0</v>
      </c>
      <c r="O47" s="8">
        <v>0</v>
      </c>
    </row>
    <row r="48" spans="1:15" x14ac:dyDescent="0.3">
      <c r="A48" s="8" t="s">
        <v>49</v>
      </c>
      <c r="B48" s="9">
        <v>576</v>
      </c>
      <c r="C48" s="10">
        <v>5</v>
      </c>
      <c r="D48" s="10">
        <v>0</v>
      </c>
      <c r="E48" s="10">
        <v>0</v>
      </c>
      <c r="F48" s="10">
        <v>2991</v>
      </c>
      <c r="G48" s="10">
        <v>0</v>
      </c>
      <c r="H48" s="10">
        <v>0</v>
      </c>
      <c r="I48" s="11">
        <v>0</v>
      </c>
      <c r="J48" s="9">
        <v>3572</v>
      </c>
      <c r="K48" s="10">
        <v>3395</v>
      </c>
      <c r="L48" s="11">
        <v>6967</v>
      </c>
      <c r="M48" s="9">
        <v>0</v>
      </c>
      <c r="N48" s="12">
        <v>6967</v>
      </c>
      <c r="O48" s="8">
        <v>2725</v>
      </c>
    </row>
    <row r="49" spans="1:15" ht="15" thickBot="1" x14ac:dyDescent="0.35">
      <c r="A49" s="13" t="s">
        <v>50</v>
      </c>
      <c r="B49" s="14">
        <v>0</v>
      </c>
      <c r="C49" s="15">
        <v>0</v>
      </c>
      <c r="D49" s="15">
        <v>0</v>
      </c>
      <c r="E49" s="15">
        <v>0</v>
      </c>
      <c r="F49" s="15">
        <v>0</v>
      </c>
      <c r="G49" s="15">
        <v>0</v>
      </c>
      <c r="H49" s="15">
        <v>0</v>
      </c>
      <c r="I49" s="16">
        <v>0</v>
      </c>
      <c r="J49" s="14">
        <v>0</v>
      </c>
      <c r="K49" s="15">
        <v>0</v>
      </c>
      <c r="L49" s="16">
        <v>0</v>
      </c>
      <c r="M49" s="14">
        <v>0</v>
      </c>
      <c r="N49" s="17">
        <v>0</v>
      </c>
      <c r="O49" s="13">
        <v>0</v>
      </c>
    </row>
    <row r="50" spans="1:15" x14ac:dyDescent="0.3">
      <c r="A50" s="18" t="s">
        <v>51</v>
      </c>
      <c r="B50" s="19">
        <f t="shared" ref="B50:O50" si="0">SUM(B9:B49)</f>
        <v>110771</v>
      </c>
      <c r="C50" s="19">
        <f t="shared" si="0"/>
        <v>6327</v>
      </c>
      <c r="D50" s="19">
        <f t="shared" si="0"/>
        <v>2</v>
      </c>
      <c r="E50" s="19">
        <f t="shared" si="0"/>
        <v>3187</v>
      </c>
      <c r="F50" s="19">
        <f t="shared" si="0"/>
        <v>38865</v>
      </c>
      <c r="G50" s="19">
        <f t="shared" si="0"/>
        <v>45</v>
      </c>
      <c r="H50" s="19">
        <f t="shared" si="0"/>
        <v>68738</v>
      </c>
      <c r="I50" s="18">
        <f t="shared" si="0"/>
        <v>0</v>
      </c>
      <c r="J50" s="19">
        <f t="shared" si="0"/>
        <v>227935</v>
      </c>
      <c r="K50" s="19">
        <f t="shared" si="0"/>
        <v>84456</v>
      </c>
      <c r="L50" s="18">
        <f t="shared" si="0"/>
        <v>312391</v>
      </c>
      <c r="M50" s="19">
        <f t="shared" si="0"/>
        <v>20252</v>
      </c>
      <c r="N50" s="19">
        <f t="shared" si="0"/>
        <v>292139</v>
      </c>
      <c r="O50" s="20">
        <f t="shared" si="0"/>
        <v>144838</v>
      </c>
    </row>
  </sheetData>
  <mergeCells count="9">
    <mergeCell ref="B5:O5"/>
    <mergeCell ref="B6:L6"/>
    <mergeCell ref="M6:M8"/>
    <mergeCell ref="N6:N8"/>
    <mergeCell ref="O6:O8"/>
    <mergeCell ref="B7:I7"/>
    <mergeCell ref="J7:J8"/>
    <mergeCell ref="K7:K8"/>
    <mergeCell ref="L7:L8"/>
  </mergeCells>
  <pageMargins left="0.7" right="0.7" top="0.78740157499999996" bottom="0.78740157499999996"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EAEB5-6BE6-466B-8E8F-E202EFD5710C}">
  <sheetPr>
    <tabColor theme="0"/>
  </sheetPr>
  <dimension ref="A1:O50"/>
  <sheetViews>
    <sheetView workbookViewId="0">
      <selection activeCell="A2" sqref="A2"/>
    </sheetView>
  </sheetViews>
  <sheetFormatPr baseColWidth="10" defaultColWidth="11.5546875" defaultRowHeight="14.4" x14ac:dyDescent="0.3"/>
  <cols>
    <col min="1" max="1" width="69.6640625" style="1" customWidth="1"/>
    <col min="2" max="16384" width="11.5546875" style="1"/>
  </cols>
  <sheetData>
    <row r="1" spans="1:15" s="21" customFormat="1" ht="65.400000000000006" customHeight="1" x14ac:dyDescent="0.3"/>
    <row r="3" spans="1:15" ht="21" x14ac:dyDescent="0.4">
      <c r="A3" s="32" t="s">
        <v>79</v>
      </c>
      <c r="B3" s="33"/>
      <c r="C3" s="33"/>
      <c r="D3" s="33"/>
      <c r="E3" s="33"/>
      <c r="F3" s="33"/>
      <c r="G3" s="33"/>
      <c r="H3" s="33"/>
      <c r="I3" s="33"/>
      <c r="J3" s="33"/>
      <c r="K3" s="33"/>
      <c r="L3" s="33"/>
      <c r="M3" s="33"/>
      <c r="N3" s="33"/>
      <c r="O3" s="33"/>
    </row>
    <row r="4" spans="1:15" ht="15" thickBot="1" x14ac:dyDescent="0.35"/>
    <row r="5" spans="1:15" ht="18.600000000000001" thickBot="1" x14ac:dyDescent="0.4">
      <c r="A5" s="22"/>
      <c r="B5" s="51" t="s">
        <v>52</v>
      </c>
      <c r="C5" s="52"/>
      <c r="D5" s="52"/>
      <c r="E5" s="52"/>
      <c r="F5" s="52"/>
      <c r="G5" s="52"/>
      <c r="H5" s="52"/>
      <c r="I5" s="52"/>
      <c r="J5" s="52"/>
      <c r="K5" s="52"/>
      <c r="L5" s="52"/>
      <c r="M5" s="52"/>
      <c r="N5" s="52"/>
      <c r="O5" s="53"/>
    </row>
    <row r="6" spans="1:15" ht="15" thickBot="1" x14ac:dyDescent="0.35">
      <c r="A6" s="22"/>
      <c r="B6" s="54" t="s">
        <v>0</v>
      </c>
      <c r="C6" s="55"/>
      <c r="D6" s="55"/>
      <c r="E6" s="55"/>
      <c r="F6" s="55"/>
      <c r="G6" s="55"/>
      <c r="H6" s="55"/>
      <c r="I6" s="55"/>
      <c r="J6" s="55"/>
      <c r="K6" s="55"/>
      <c r="L6" s="56"/>
      <c r="M6" s="57" t="s">
        <v>9</v>
      </c>
      <c r="N6" s="60" t="s">
        <v>88</v>
      </c>
      <c r="O6" s="63" t="s">
        <v>53</v>
      </c>
    </row>
    <row r="7" spans="1:15" ht="15" thickBot="1" x14ac:dyDescent="0.35">
      <c r="A7" s="23"/>
      <c r="B7" s="66" t="s">
        <v>54</v>
      </c>
      <c r="C7" s="67"/>
      <c r="D7" s="67"/>
      <c r="E7" s="67"/>
      <c r="F7" s="67"/>
      <c r="G7" s="67"/>
      <c r="H7" s="67"/>
      <c r="I7" s="68"/>
      <c r="J7" s="57" t="s">
        <v>55</v>
      </c>
      <c r="K7" s="69" t="s">
        <v>56</v>
      </c>
      <c r="L7" s="60" t="s">
        <v>57</v>
      </c>
      <c r="M7" s="58"/>
      <c r="N7" s="61"/>
      <c r="O7" s="64"/>
    </row>
    <row r="8" spans="1:15" ht="166.2" customHeight="1" thickBot="1" x14ac:dyDescent="0.35">
      <c r="A8" s="23"/>
      <c r="B8" s="24" t="s">
        <v>1</v>
      </c>
      <c r="C8" s="25" t="s">
        <v>2</v>
      </c>
      <c r="D8" s="25" t="s">
        <v>3</v>
      </c>
      <c r="E8" s="25" t="s">
        <v>4</v>
      </c>
      <c r="F8" s="25" t="s">
        <v>5</v>
      </c>
      <c r="G8" s="25" t="s">
        <v>6</v>
      </c>
      <c r="H8" s="25" t="s">
        <v>7</v>
      </c>
      <c r="I8" s="25" t="s">
        <v>8</v>
      </c>
      <c r="J8" s="59"/>
      <c r="K8" s="70"/>
      <c r="L8" s="62"/>
      <c r="M8" s="59"/>
      <c r="N8" s="62"/>
      <c r="O8" s="65"/>
    </row>
    <row r="9" spans="1:15" x14ac:dyDescent="0.3">
      <c r="A9" s="2" t="s">
        <v>10</v>
      </c>
      <c r="B9" s="3">
        <v>13424</v>
      </c>
      <c r="C9" s="4">
        <v>818</v>
      </c>
      <c r="D9" s="4">
        <v>0</v>
      </c>
      <c r="E9" s="4">
        <v>523</v>
      </c>
      <c r="F9" s="4">
        <v>1671</v>
      </c>
      <c r="G9" s="4">
        <v>0</v>
      </c>
      <c r="H9" s="4">
        <v>19392</v>
      </c>
      <c r="I9" s="5">
        <v>0</v>
      </c>
      <c r="J9" s="3">
        <v>35828</v>
      </c>
      <c r="K9" s="4">
        <v>31068</v>
      </c>
      <c r="L9" s="5">
        <v>66896</v>
      </c>
      <c r="M9" s="3">
        <v>637</v>
      </c>
      <c r="N9" s="6">
        <v>66259</v>
      </c>
      <c r="O9" s="7">
        <v>52312</v>
      </c>
    </row>
    <row r="10" spans="1:15" x14ac:dyDescent="0.3">
      <c r="A10" s="8" t="s">
        <v>11</v>
      </c>
      <c r="B10" s="9">
        <v>266</v>
      </c>
      <c r="C10" s="10">
        <v>232</v>
      </c>
      <c r="D10" s="10">
        <v>0</v>
      </c>
      <c r="E10" s="10">
        <v>0</v>
      </c>
      <c r="F10" s="10">
        <v>23659</v>
      </c>
      <c r="G10" s="10">
        <v>0</v>
      </c>
      <c r="H10" s="10">
        <v>425</v>
      </c>
      <c r="I10" s="11">
        <v>0</v>
      </c>
      <c r="J10" s="9">
        <v>24582</v>
      </c>
      <c r="K10" s="10">
        <v>363</v>
      </c>
      <c r="L10" s="11">
        <v>24945</v>
      </c>
      <c r="M10" s="9">
        <v>0</v>
      </c>
      <c r="N10" s="12">
        <v>24945</v>
      </c>
      <c r="O10" s="8">
        <v>123</v>
      </c>
    </row>
    <row r="11" spans="1:15" x14ac:dyDescent="0.3">
      <c r="A11" s="8" t="s">
        <v>12</v>
      </c>
      <c r="B11" s="9">
        <v>0</v>
      </c>
      <c r="C11" s="10">
        <v>0</v>
      </c>
      <c r="D11" s="10">
        <v>0</v>
      </c>
      <c r="E11" s="10">
        <v>0</v>
      </c>
      <c r="F11" s="10">
        <v>10</v>
      </c>
      <c r="G11" s="10">
        <v>0</v>
      </c>
      <c r="H11" s="10">
        <v>0</v>
      </c>
      <c r="I11" s="11">
        <v>0</v>
      </c>
      <c r="J11" s="9">
        <v>10</v>
      </c>
      <c r="K11" s="10">
        <v>0</v>
      </c>
      <c r="L11" s="11">
        <v>10</v>
      </c>
      <c r="M11" s="9">
        <v>0</v>
      </c>
      <c r="N11" s="12">
        <v>10</v>
      </c>
      <c r="O11" s="8">
        <v>0</v>
      </c>
    </row>
    <row r="12" spans="1:15" x14ac:dyDescent="0.3">
      <c r="A12" s="8" t="s">
        <v>13</v>
      </c>
      <c r="B12" s="9">
        <v>0</v>
      </c>
      <c r="C12" s="10">
        <v>0</v>
      </c>
      <c r="D12" s="10">
        <v>0</v>
      </c>
      <c r="E12" s="10">
        <v>0</v>
      </c>
      <c r="F12" s="10">
        <v>0</v>
      </c>
      <c r="G12" s="10">
        <v>0</v>
      </c>
      <c r="H12" s="10">
        <v>12</v>
      </c>
      <c r="I12" s="11">
        <v>0</v>
      </c>
      <c r="J12" s="9">
        <v>12</v>
      </c>
      <c r="K12" s="10">
        <v>0</v>
      </c>
      <c r="L12" s="11">
        <v>12</v>
      </c>
      <c r="M12" s="9">
        <v>0</v>
      </c>
      <c r="N12" s="12">
        <v>12</v>
      </c>
      <c r="O12" s="8">
        <v>0</v>
      </c>
    </row>
    <row r="13" spans="1:15" x14ac:dyDescent="0.3">
      <c r="A13" s="8" t="s">
        <v>14</v>
      </c>
      <c r="B13" s="9">
        <v>0</v>
      </c>
      <c r="C13" s="10">
        <v>0</v>
      </c>
      <c r="D13" s="10">
        <v>0</v>
      </c>
      <c r="E13" s="10">
        <v>0</v>
      </c>
      <c r="F13" s="10">
        <v>0</v>
      </c>
      <c r="G13" s="10">
        <v>0</v>
      </c>
      <c r="H13" s="10">
        <v>0</v>
      </c>
      <c r="I13" s="11">
        <v>0</v>
      </c>
      <c r="J13" s="9">
        <v>0</v>
      </c>
      <c r="K13" s="10">
        <v>0</v>
      </c>
      <c r="L13" s="11">
        <v>0</v>
      </c>
      <c r="M13" s="9">
        <v>0</v>
      </c>
      <c r="N13" s="12">
        <v>0</v>
      </c>
      <c r="O13" s="8">
        <v>0</v>
      </c>
    </row>
    <row r="14" spans="1:15" x14ac:dyDescent="0.3">
      <c r="A14" s="8" t="s">
        <v>15</v>
      </c>
      <c r="B14" s="9">
        <v>0</v>
      </c>
      <c r="C14" s="10">
        <v>0</v>
      </c>
      <c r="D14" s="10">
        <v>0</v>
      </c>
      <c r="E14" s="10">
        <v>0</v>
      </c>
      <c r="F14" s="10">
        <v>0</v>
      </c>
      <c r="G14" s="10">
        <v>0</v>
      </c>
      <c r="H14" s="10">
        <v>200</v>
      </c>
      <c r="I14" s="11">
        <v>0</v>
      </c>
      <c r="J14" s="9">
        <v>200</v>
      </c>
      <c r="K14" s="10">
        <v>18</v>
      </c>
      <c r="L14" s="11">
        <v>218</v>
      </c>
      <c r="M14" s="9">
        <v>10</v>
      </c>
      <c r="N14" s="12">
        <v>208</v>
      </c>
      <c r="O14" s="8">
        <v>4</v>
      </c>
    </row>
    <row r="15" spans="1:15" x14ac:dyDescent="0.3">
      <c r="A15" s="8" t="s">
        <v>16</v>
      </c>
      <c r="B15" s="9">
        <v>168</v>
      </c>
      <c r="C15" s="10">
        <v>0</v>
      </c>
      <c r="D15" s="10">
        <v>0</v>
      </c>
      <c r="E15" s="10">
        <v>0</v>
      </c>
      <c r="F15" s="10">
        <v>0</v>
      </c>
      <c r="G15" s="10">
        <v>0</v>
      </c>
      <c r="H15" s="10">
        <v>0</v>
      </c>
      <c r="I15" s="11">
        <v>0</v>
      </c>
      <c r="J15" s="9">
        <v>168</v>
      </c>
      <c r="K15" s="10">
        <v>0</v>
      </c>
      <c r="L15" s="11">
        <v>168</v>
      </c>
      <c r="M15" s="9">
        <v>0</v>
      </c>
      <c r="N15" s="12">
        <v>168</v>
      </c>
      <c r="O15" s="8">
        <v>0</v>
      </c>
    </row>
    <row r="16" spans="1:15" x14ac:dyDescent="0.3">
      <c r="A16" s="8" t="s">
        <v>17</v>
      </c>
      <c r="B16" s="9">
        <v>0</v>
      </c>
      <c r="C16" s="10">
        <v>0</v>
      </c>
      <c r="D16" s="10">
        <v>0</v>
      </c>
      <c r="E16" s="10">
        <v>0</v>
      </c>
      <c r="F16" s="10">
        <v>5947</v>
      </c>
      <c r="G16" s="10">
        <v>0</v>
      </c>
      <c r="H16" s="10">
        <v>26</v>
      </c>
      <c r="I16" s="11">
        <v>0</v>
      </c>
      <c r="J16" s="9">
        <v>5973</v>
      </c>
      <c r="K16" s="10">
        <v>0</v>
      </c>
      <c r="L16" s="11">
        <v>5973</v>
      </c>
      <c r="M16" s="9">
        <v>26</v>
      </c>
      <c r="N16" s="12">
        <v>5947</v>
      </c>
      <c r="O16" s="8">
        <v>3</v>
      </c>
    </row>
    <row r="17" spans="1:15" x14ac:dyDescent="0.3">
      <c r="A17" s="8" t="s">
        <v>18</v>
      </c>
      <c r="B17" s="9">
        <v>0</v>
      </c>
      <c r="C17" s="10">
        <v>0</v>
      </c>
      <c r="D17" s="10">
        <v>0</v>
      </c>
      <c r="E17" s="10">
        <v>0</v>
      </c>
      <c r="F17" s="10">
        <v>0</v>
      </c>
      <c r="G17" s="10">
        <v>0</v>
      </c>
      <c r="H17" s="10">
        <v>2</v>
      </c>
      <c r="I17" s="11">
        <v>0</v>
      </c>
      <c r="J17" s="9">
        <v>2</v>
      </c>
      <c r="K17" s="10">
        <v>0</v>
      </c>
      <c r="L17" s="11">
        <v>2</v>
      </c>
      <c r="M17" s="9">
        <v>2</v>
      </c>
      <c r="N17" s="12">
        <v>0</v>
      </c>
      <c r="O17" s="8">
        <v>0</v>
      </c>
    </row>
    <row r="18" spans="1:15" x14ac:dyDescent="0.3">
      <c r="A18" s="8" t="s">
        <v>19</v>
      </c>
      <c r="B18" s="9">
        <v>0</v>
      </c>
      <c r="C18" s="10">
        <v>25</v>
      </c>
      <c r="D18" s="10">
        <v>0</v>
      </c>
      <c r="E18" s="10">
        <v>0</v>
      </c>
      <c r="F18" s="10">
        <v>54</v>
      </c>
      <c r="G18" s="10">
        <v>0</v>
      </c>
      <c r="H18" s="10">
        <v>96</v>
      </c>
      <c r="I18" s="11">
        <v>0</v>
      </c>
      <c r="J18" s="9">
        <v>175</v>
      </c>
      <c r="K18" s="10">
        <v>0</v>
      </c>
      <c r="L18" s="11">
        <v>175</v>
      </c>
      <c r="M18" s="9">
        <v>106</v>
      </c>
      <c r="N18" s="12">
        <v>69</v>
      </c>
      <c r="O18" s="8">
        <v>0</v>
      </c>
    </row>
    <row r="19" spans="1:15" x14ac:dyDescent="0.3">
      <c r="A19" s="8" t="s">
        <v>20</v>
      </c>
      <c r="B19" s="9">
        <v>0</v>
      </c>
      <c r="C19" s="10">
        <v>0</v>
      </c>
      <c r="D19" s="10">
        <v>0</v>
      </c>
      <c r="E19" s="10">
        <v>0</v>
      </c>
      <c r="F19" s="10">
        <v>0</v>
      </c>
      <c r="G19" s="10">
        <v>0</v>
      </c>
      <c r="H19" s="10">
        <v>0</v>
      </c>
      <c r="I19" s="11">
        <v>0</v>
      </c>
      <c r="J19" s="9">
        <v>0</v>
      </c>
      <c r="K19" s="10">
        <v>0</v>
      </c>
      <c r="L19" s="11">
        <v>0</v>
      </c>
      <c r="M19" s="9">
        <v>0</v>
      </c>
      <c r="N19" s="12">
        <v>0</v>
      </c>
      <c r="O19" s="8">
        <v>0</v>
      </c>
    </row>
    <row r="20" spans="1:15" x14ac:dyDescent="0.3">
      <c r="A20" s="8" t="s">
        <v>21</v>
      </c>
      <c r="B20" s="9">
        <v>1</v>
      </c>
      <c r="C20" s="10">
        <v>0</v>
      </c>
      <c r="D20" s="10">
        <v>0</v>
      </c>
      <c r="E20" s="10">
        <v>0</v>
      </c>
      <c r="F20" s="10">
        <v>0</v>
      </c>
      <c r="G20" s="10">
        <v>0</v>
      </c>
      <c r="H20" s="10">
        <v>0</v>
      </c>
      <c r="I20" s="11">
        <v>0</v>
      </c>
      <c r="J20" s="9">
        <v>1</v>
      </c>
      <c r="K20" s="10">
        <v>0</v>
      </c>
      <c r="L20" s="11">
        <v>1</v>
      </c>
      <c r="M20" s="9">
        <v>0</v>
      </c>
      <c r="N20" s="12">
        <v>1</v>
      </c>
      <c r="O20" s="8">
        <v>0</v>
      </c>
    </row>
    <row r="21" spans="1:15" x14ac:dyDescent="0.3">
      <c r="A21" s="8" t="s">
        <v>22</v>
      </c>
      <c r="B21" s="9">
        <v>120</v>
      </c>
      <c r="C21" s="10">
        <v>0</v>
      </c>
      <c r="D21" s="10">
        <v>0</v>
      </c>
      <c r="E21" s="10">
        <v>0</v>
      </c>
      <c r="F21" s="10">
        <v>0</v>
      </c>
      <c r="G21" s="10">
        <v>0</v>
      </c>
      <c r="H21" s="10">
        <v>4</v>
      </c>
      <c r="I21" s="11">
        <v>0</v>
      </c>
      <c r="J21" s="9">
        <v>124</v>
      </c>
      <c r="K21" s="10">
        <v>0</v>
      </c>
      <c r="L21" s="11">
        <v>124</v>
      </c>
      <c r="M21" s="9">
        <v>0</v>
      </c>
      <c r="N21" s="12">
        <v>124</v>
      </c>
      <c r="O21" s="8">
        <v>0</v>
      </c>
    </row>
    <row r="22" spans="1:15" x14ac:dyDescent="0.3">
      <c r="A22" s="8" t="s">
        <v>23</v>
      </c>
      <c r="B22" s="9">
        <v>45</v>
      </c>
      <c r="C22" s="10">
        <v>0</v>
      </c>
      <c r="D22" s="10">
        <v>0</v>
      </c>
      <c r="E22" s="10">
        <v>0</v>
      </c>
      <c r="F22" s="10">
        <v>0</v>
      </c>
      <c r="G22" s="10">
        <v>0</v>
      </c>
      <c r="H22" s="10">
        <v>9</v>
      </c>
      <c r="I22" s="11">
        <v>0</v>
      </c>
      <c r="J22" s="9">
        <v>54</v>
      </c>
      <c r="K22" s="10">
        <v>32</v>
      </c>
      <c r="L22" s="11">
        <v>86</v>
      </c>
      <c r="M22" s="9">
        <v>32</v>
      </c>
      <c r="N22" s="12">
        <v>54</v>
      </c>
      <c r="O22" s="8">
        <v>0</v>
      </c>
    </row>
    <row r="23" spans="1:15" x14ac:dyDescent="0.3">
      <c r="A23" s="8" t="s">
        <v>24</v>
      </c>
      <c r="B23" s="9">
        <v>0</v>
      </c>
      <c r="C23" s="10">
        <v>0</v>
      </c>
      <c r="D23" s="10">
        <v>0</v>
      </c>
      <c r="E23" s="10">
        <v>0</v>
      </c>
      <c r="F23" s="10">
        <v>0</v>
      </c>
      <c r="G23" s="10">
        <v>0</v>
      </c>
      <c r="H23" s="10">
        <v>0</v>
      </c>
      <c r="I23" s="11">
        <v>0</v>
      </c>
      <c r="J23" s="9">
        <v>0</v>
      </c>
      <c r="K23" s="10">
        <v>0</v>
      </c>
      <c r="L23" s="11">
        <v>0</v>
      </c>
      <c r="M23" s="9">
        <v>0</v>
      </c>
      <c r="N23" s="12">
        <v>0</v>
      </c>
      <c r="O23" s="8">
        <v>0</v>
      </c>
    </row>
    <row r="24" spans="1:15" x14ac:dyDescent="0.3">
      <c r="A24" s="8" t="s">
        <v>25</v>
      </c>
      <c r="B24" s="9">
        <v>0</v>
      </c>
      <c r="C24" s="10">
        <v>0</v>
      </c>
      <c r="D24" s="10">
        <v>0</v>
      </c>
      <c r="E24" s="10">
        <v>0</v>
      </c>
      <c r="F24" s="10">
        <v>0</v>
      </c>
      <c r="G24" s="10">
        <v>0</v>
      </c>
      <c r="H24" s="10">
        <v>4</v>
      </c>
      <c r="I24" s="11">
        <v>0</v>
      </c>
      <c r="J24" s="9">
        <v>4</v>
      </c>
      <c r="K24" s="10">
        <v>0</v>
      </c>
      <c r="L24" s="11">
        <v>4</v>
      </c>
      <c r="M24" s="9">
        <v>0</v>
      </c>
      <c r="N24" s="12">
        <v>4</v>
      </c>
      <c r="O24" s="8">
        <v>0</v>
      </c>
    </row>
    <row r="25" spans="1:15" x14ac:dyDescent="0.3">
      <c r="A25" s="8" t="s">
        <v>26</v>
      </c>
      <c r="B25" s="9">
        <v>0</v>
      </c>
      <c r="C25" s="10">
        <v>0</v>
      </c>
      <c r="D25" s="10">
        <v>0</v>
      </c>
      <c r="E25" s="10">
        <v>0</v>
      </c>
      <c r="F25" s="10">
        <v>0</v>
      </c>
      <c r="G25" s="10">
        <v>0</v>
      </c>
      <c r="H25" s="10">
        <v>174</v>
      </c>
      <c r="I25" s="11">
        <v>0</v>
      </c>
      <c r="J25" s="9">
        <v>174</v>
      </c>
      <c r="K25" s="10">
        <v>1</v>
      </c>
      <c r="L25" s="11">
        <v>175</v>
      </c>
      <c r="M25" s="9">
        <v>14</v>
      </c>
      <c r="N25" s="12">
        <v>161</v>
      </c>
      <c r="O25" s="8">
        <v>0</v>
      </c>
    </row>
    <row r="26" spans="1:15" x14ac:dyDescent="0.3">
      <c r="A26" s="8" t="s">
        <v>27</v>
      </c>
      <c r="B26" s="9">
        <v>0</v>
      </c>
      <c r="C26" s="10">
        <v>0</v>
      </c>
      <c r="D26" s="10">
        <v>0</v>
      </c>
      <c r="E26" s="10">
        <v>0</v>
      </c>
      <c r="F26" s="10">
        <v>0</v>
      </c>
      <c r="G26" s="10">
        <v>0</v>
      </c>
      <c r="H26" s="10">
        <v>0</v>
      </c>
      <c r="I26" s="11">
        <v>0</v>
      </c>
      <c r="J26" s="9">
        <v>0</v>
      </c>
      <c r="K26" s="10">
        <v>0</v>
      </c>
      <c r="L26" s="11">
        <v>0</v>
      </c>
      <c r="M26" s="9">
        <v>0</v>
      </c>
      <c r="N26" s="12">
        <v>0</v>
      </c>
      <c r="O26" s="8">
        <v>0</v>
      </c>
    </row>
    <row r="27" spans="1:15" x14ac:dyDescent="0.3">
      <c r="A27" s="8" t="s">
        <v>28</v>
      </c>
      <c r="B27" s="9">
        <v>0</v>
      </c>
      <c r="C27" s="10">
        <v>0</v>
      </c>
      <c r="D27" s="10">
        <v>0</v>
      </c>
      <c r="E27" s="10">
        <v>0</v>
      </c>
      <c r="F27" s="10">
        <v>0</v>
      </c>
      <c r="G27" s="10">
        <v>0</v>
      </c>
      <c r="H27" s="10">
        <v>0</v>
      </c>
      <c r="I27" s="11">
        <v>0</v>
      </c>
      <c r="J27" s="9">
        <v>0</v>
      </c>
      <c r="K27" s="10">
        <v>0</v>
      </c>
      <c r="L27" s="11">
        <v>0</v>
      </c>
      <c r="M27" s="9">
        <v>0</v>
      </c>
      <c r="N27" s="12">
        <v>0</v>
      </c>
      <c r="O27" s="8">
        <v>0</v>
      </c>
    </row>
    <row r="28" spans="1:15" x14ac:dyDescent="0.3">
      <c r="A28" s="8" t="s">
        <v>29</v>
      </c>
      <c r="B28" s="9">
        <v>0</v>
      </c>
      <c r="C28" s="10">
        <v>0</v>
      </c>
      <c r="D28" s="10">
        <v>0</v>
      </c>
      <c r="E28" s="10">
        <v>0</v>
      </c>
      <c r="F28" s="10">
        <v>0</v>
      </c>
      <c r="G28" s="10">
        <v>0</v>
      </c>
      <c r="H28" s="10">
        <v>0</v>
      </c>
      <c r="I28" s="11">
        <v>0</v>
      </c>
      <c r="J28" s="9">
        <v>0</v>
      </c>
      <c r="K28" s="10">
        <v>0</v>
      </c>
      <c r="L28" s="11">
        <v>0</v>
      </c>
      <c r="M28" s="9">
        <v>0</v>
      </c>
      <c r="N28" s="12">
        <v>0</v>
      </c>
      <c r="O28" s="8">
        <v>0</v>
      </c>
    </row>
    <row r="29" spans="1:15" x14ac:dyDescent="0.3">
      <c r="A29" s="8" t="s">
        <v>30</v>
      </c>
      <c r="B29" s="9">
        <v>0</v>
      </c>
      <c r="C29" s="10">
        <v>0</v>
      </c>
      <c r="D29" s="10">
        <v>0</v>
      </c>
      <c r="E29" s="10">
        <v>0</v>
      </c>
      <c r="F29" s="10">
        <v>0</v>
      </c>
      <c r="G29" s="10">
        <v>0</v>
      </c>
      <c r="H29" s="10">
        <v>0</v>
      </c>
      <c r="I29" s="11">
        <v>0</v>
      </c>
      <c r="J29" s="9">
        <v>0</v>
      </c>
      <c r="K29" s="10">
        <v>0</v>
      </c>
      <c r="L29" s="11">
        <v>0</v>
      </c>
      <c r="M29" s="9">
        <v>0</v>
      </c>
      <c r="N29" s="12">
        <v>0</v>
      </c>
      <c r="O29" s="8">
        <v>0</v>
      </c>
    </row>
    <row r="30" spans="1:15" x14ac:dyDescent="0.3">
      <c r="A30" s="8" t="s">
        <v>31</v>
      </c>
      <c r="B30" s="9">
        <v>0</v>
      </c>
      <c r="C30" s="10">
        <v>0</v>
      </c>
      <c r="D30" s="10">
        <v>0</v>
      </c>
      <c r="E30" s="10">
        <v>0</v>
      </c>
      <c r="F30" s="10">
        <v>0</v>
      </c>
      <c r="G30" s="10">
        <v>0</v>
      </c>
      <c r="H30" s="10">
        <v>0</v>
      </c>
      <c r="I30" s="11">
        <v>0</v>
      </c>
      <c r="J30" s="9">
        <v>0</v>
      </c>
      <c r="K30" s="10">
        <v>0</v>
      </c>
      <c r="L30" s="11">
        <v>0</v>
      </c>
      <c r="M30" s="9">
        <v>0</v>
      </c>
      <c r="N30" s="12">
        <v>0</v>
      </c>
      <c r="O30" s="8">
        <v>0</v>
      </c>
    </row>
    <row r="31" spans="1:15" x14ac:dyDescent="0.3">
      <c r="A31" s="8" t="s">
        <v>32</v>
      </c>
      <c r="B31" s="9">
        <v>0</v>
      </c>
      <c r="C31" s="10">
        <v>0</v>
      </c>
      <c r="D31" s="10">
        <v>0</v>
      </c>
      <c r="E31" s="10">
        <v>0</v>
      </c>
      <c r="F31" s="10">
        <v>0</v>
      </c>
      <c r="G31" s="10">
        <v>0</v>
      </c>
      <c r="H31" s="10">
        <v>0</v>
      </c>
      <c r="I31" s="11">
        <v>0</v>
      </c>
      <c r="J31" s="9">
        <v>0</v>
      </c>
      <c r="K31" s="10">
        <v>0</v>
      </c>
      <c r="L31" s="11">
        <v>0</v>
      </c>
      <c r="M31" s="9">
        <v>0</v>
      </c>
      <c r="N31" s="12">
        <v>0</v>
      </c>
      <c r="O31" s="8">
        <v>0</v>
      </c>
    </row>
    <row r="32" spans="1:15" x14ac:dyDescent="0.3">
      <c r="A32" s="8" t="s">
        <v>33</v>
      </c>
      <c r="B32" s="9">
        <v>0</v>
      </c>
      <c r="C32" s="10">
        <v>0</v>
      </c>
      <c r="D32" s="10">
        <v>0</v>
      </c>
      <c r="E32" s="10">
        <v>0</v>
      </c>
      <c r="F32" s="10">
        <v>0</v>
      </c>
      <c r="G32" s="10">
        <v>0</v>
      </c>
      <c r="H32" s="10">
        <v>0</v>
      </c>
      <c r="I32" s="11">
        <v>0</v>
      </c>
      <c r="J32" s="9">
        <v>0</v>
      </c>
      <c r="K32" s="10">
        <v>0</v>
      </c>
      <c r="L32" s="11">
        <v>0</v>
      </c>
      <c r="M32" s="9">
        <v>0</v>
      </c>
      <c r="N32" s="12">
        <v>0</v>
      </c>
      <c r="O32" s="8">
        <v>0</v>
      </c>
    </row>
    <row r="33" spans="1:15" x14ac:dyDescent="0.3">
      <c r="A33" s="8" t="s">
        <v>34</v>
      </c>
      <c r="B33" s="9">
        <v>0</v>
      </c>
      <c r="C33" s="10">
        <v>0</v>
      </c>
      <c r="D33" s="10">
        <v>0</v>
      </c>
      <c r="E33" s="10">
        <v>0</v>
      </c>
      <c r="F33" s="10">
        <v>0</v>
      </c>
      <c r="G33" s="10">
        <v>0</v>
      </c>
      <c r="H33" s="10">
        <v>0</v>
      </c>
      <c r="I33" s="11">
        <v>0</v>
      </c>
      <c r="J33" s="9">
        <v>0</v>
      </c>
      <c r="K33" s="10">
        <v>0</v>
      </c>
      <c r="L33" s="11">
        <v>0</v>
      </c>
      <c r="M33" s="9">
        <v>0</v>
      </c>
      <c r="N33" s="12">
        <v>0</v>
      </c>
      <c r="O33" s="8">
        <v>0</v>
      </c>
    </row>
    <row r="34" spans="1:15" x14ac:dyDescent="0.3">
      <c r="A34" s="8" t="s">
        <v>35</v>
      </c>
      <c r="B34" s="9">
        <v>0</v>
      </c>
      <c r="C34" s="10">
        <v>0</v>
      </c>
      <c r="D34" s="10">
        <v>0</v>
      </c>
      <c r="E34" s="10">
        <v>0</v>
      </c>
      <c r="F34" s="10">
        <v>0</v>
      </c>
      <c r="G34" s="10">
        <v>0</v>
      </c>
      <c r="H34" s="10">
        <v>0</v>
      </c>
      <c r="I34" s="11">
        <v>0</v>
      </c>
      <c r="J34" s="9">
        <v>0</v>
      </c>
      <c r="K34" s="10">
        <v>0</v>
      </c>
      <c r="L34" s="11">
        <v>0</v>
      </c>
      <c r="M34" s="9">
        <v>0</v>
      </c>
      <c r="N34" s="12">
        <v>0</v>
      </c>
      <c r="O34" s="8">
        <v>0</v>
      </c>
    </row>
    <row r="35" spans="1:15" x14ac:dyDescent="0.3">
      <c r="A35" s="8" t="s">
        <v>36</v>
      </c>
      <c r="B35" s="9">
        <v>0</v>
      </c>
      <c r="C35" s="10">
        <v>0</v>
      </c>
      <c r="D35" s="10">
        <v>0</v>
      </c>
      <c r="E35" s="10">
        <v>0</v>
      </c>
      <c r="F35" s="10">
        <v>0</v>
      </c>
      <c r="G35" s="10">
        <v>0</v>
      </c>
      <c r="H35" s="10">
        <v>0</v>
      </c>
      <c r="I35" s="11">
        <v>0</v>
      </c>
      <c r="J35" s="9">
        <v>0</v>
      </c>
      <c r="K35" s="10">
        <v>0</v>
      </c>
      <c r="L35" s="11">
        <v>0</v>
      </c>
      <c r="M35" s="9">
        <v>0</v>
      </c>
      <c r="N35" s="12">
        <v>0</v>
      </c>
      <c r="O35" s="8">
        <v>0</v>
      </c>
    </row>
    <row r="36" spans="1:15" x14ac:dyDescent="0.3">
      <c r="A36" s="8" t="s">
        <v>37</v>
      </c>
      <c r="B36" s="9">
        <v>8</v>
      </c>
      <c r="C36" s="10">
        <v>0</v>
      </c>
      <c r="D36" s="10">
        <v>0</v>
      </c>
      <c r="E36" s="10">
        <v>0</v>
      </c>
      <c r="F36" s="10">
        <v>0</v>
      </c>
      <c r="G36" s="10">
        <v>0</v>
      </c>
      <c r="H36" s="10">
        <v>0</v>
      </c>
      <c r="I36" s="11">
        <v>0</v>
      </c>
      <c r="J36" s="9">
        <v>8</v>
      </c>
      <c r="K36" s="10">
        <v>0</v>
      </c>
      <c r="L36" s="11">
        <v>8</v>
      </c>
      <c r="M36" s="9">
        <v>0</v>
      </c>
      <c r="N36" s="12">
        <v>8</v>
      </c>
      <c r="O36" s="8">
        <v>0</v>
      </c>
    </row>
    <row r="37" spans="1:15" x14ac:dyDescent="0.3">
      <c r="A37" s="8" t="s">
        <v>38</v>
      </c>
      <c r="B37" s="9">
        <v>0</v>
      </c>
      <c r="C37" s="10">
        <v>0</v>
      </c>
      <c r="D37" s="10">
        <v>0</v>
      </c>
      <c r="E37" s="10">
        <v>0</v>
      </c>
      <c r="F37" s="10">
        <v>0</v>
      </c>
      <c r="G37" s="10">
        <v>0</v>
      </c>
      <c r="H37" s="10">
        <v>507</v>
      </c>
      <c r="I37" s="11">
        <v>0</v>
      </c>
      <c r="J37" s="9">
        <v>507</v>
      </c>
      <c r="K37" s="10">
        <v>52</v>
      </c>
      <c r="L37" s="11">
        <v>559</v>
      </c>
      <c r="M37" s="9">
        <v>52</v>
      </c>
      <c r="N37" s="12">
        <v>507</v>
      </c>
      <c r="O37" s="8">
        <v>0</v>
      </c>
    </row>
    <row r="38" spans="1:15" x14ac:dyDescent="0.3">
      <c r="A38" s="8" t="s">
        <v>39</v>
      </c>
      <c r="B38" s="9">
        <v>0</v>
      </c>
      <c r="C38" s="10">
        <v>0</v>
      </c>
      <c r="D38" s="10">
        <v>0</v>
      </c>
      <c r="E38" s="10">
        <v>0</v>
      </c>
      <c r="F38" s="10">
        <v>0</v>
      </c>
      <c r="G38" s="10">
        <v>0</v>
      </c>
      <c r="H38" s="10">
        <v>0</v>
      </c>
      <c r="I38" s="11">
        <v>0</v>
      </c>
      <c r="J38" s="9">
        <v>0</v>
      </c>
      <c r="K38" s="10">
        <v>0</v>
      </c>
      <c r="L38" s="11">
        <v>0</v>
      </c>
      <c r="M38" s="9">
        <v>0</v>
      </c>
      <c r="N38" s="12">
        <v>0</v>
      </c>
      <c r="O38" s="8">
        <v>0</v>
      </c>
    </row>
    <row r="39" spans="1:15" x14ac:dyDescent="0.3">
      <c r="A39" s="8" t="s">
        <v>40</v>
      </c>
      <c r="B39" s="9">
        <v>5</v>
      </c>
      <c r="C39" s="10">
        <v>0</v>
      </c>
      <c r="D39" s="10">
        <v>0</v>
      </c>
      <c r="E39" s="10">
        <v>0</v>
      </c>
      <c r="F39" s="10">
        <v>29</v>
      </c>
      <c r="G39" s="10">
        <v>0</v>
      </c>
      <c r="H39" s="10">
        <v>0</v>
      </c>
      <c r="I39" s="11">
        <v>0</v>
      </c>
      <c r="J39" s="9">
        <v>34</v>
      </c>
      <c r="K39" s="10">
        <v>0</v>
      </c>
      <c r="L39" s="11">
        <v>34</v>
      </c>
      <c r="M39" s="9">
        <v>0</v>
      </c>
      <c r="N39" s="12">
        <v>34</v>
      </c>
      <c r="O39" s="8">
        <v>0</v>
      </c>
    </row>
    <row r="40" spans="1:15" x14ac:dyDescent="0.3">
      <c r="A40" s="8" t="s">
        <v>41</v>
      </c>
      <c r="B40" s="9">
        <v>133</v>
      </c>
      <c r="C40" s="10">
        <v>0</v>
      </c>
      <c r="D40" s="10">
        <v>0</v>
      </c>
      <c r="E40" s="10">
        <v>0</v>
      </c>
      <c r="F40" s="10">
        <v>0</v>
      </c>
      <c r="G40" s="10">
        <v>0</v>
      </c>
      <c r="H40" s="10">
        <v>0</v>
      </c>
      <c r="I40" s="11">
        <v>0</v>
      </c>
      <c r="J40" s="9">
        <v>133</v>
      </c>
      <c r="K40" s="10">
        <v>217</v>
      </c>
      <c r="L40" s="11">
        <v>350</v>
      </c>
      <c r="M40" s="9">
        <v>0</v>
      </c>
      <c r="N40" s="12">
        <v>350</v>
      </c>
      <c r="O40" s="8">
        <v>0</v>
      </c>
    </row>
    <row r="41" spans="1:15" x14ac:dyDescent="0.3">
      <c r="A41" s="8" t="s">
        <v>42</v>
      </c>
      <c r="B41" s="9">
        <v>0</v>
      </c>
      <c r="C41" s="10">
        <v>0</v>
      </c>
      <c r="D41" s="10">
        <v>0</v>
      </c>
      <c r="E41" s="10">
        <v>0</v>
      </c>
      <c r="F41" s="10">
        <v>0</v>
      </c>
      <c r="G41" s="10">
        <v>0</v>
      </c>
      <c r="H41" s="10">
        <v>0</v>
      </c>
      <c r="I41" s="11">
        <v>0</v>
      </c>
      <c r="J41" s="9">
        <v>0</v>
      </c>
      <c r="K41" s="10">
        <v>0</v>
      </c>
      <c r="L41" s="11">
        <v>0</v>
      </c>
      <c r="M41" s="9">
        <v>0</v>
      </c>
      <c r="N41" s="12">
        <v>0</v>
      </c>
      <c r="O41" s="8">
        <v>0</v>
      </c>
    </row>
    <row r="42" spans="1:15" x14ac:dyDescent="0.3">
      <c r="A42" s="8" t="s">
        <v>43</v>
      </c>
      <c r="B42" s="9">
        <v>13</v>
      </c>
      <c r="C42" s="10">
        <v>0</v>
      </c>
      <c r="D42" s="10">
        <v>0</v>
      </c>
      <c r="E42" s="10">
        <v>0</v>
      </c>
      <c r="F42" s="10">
        <v>0</v>
      </c>
      <c r="G42" s="10">
        <v>0</v>
      </c>
      <c r="H42" s="10">
        <v>0</v>
      </c>
      <c r="I42" s="11">
        <v>0</v>
      </c>
      <c r="J42" s="9">
        <v>13</v>
      </c>
      <c r="K42" s="10">
        <v>26</v>
      </c>
      <c r="L42" s="11">
        <v>39</v>
      </c>
      <c r="M42" s="9">
        <v>0</v>
      </c>
      <c r="N42" s="12">
        <v>39</v>
      </c>
      <c r="O42" s="8">
        <v>0</v>
      </c>
    </row>
    <row r="43" spans="1:15" x14ac:dyDescent="0.3">
      <c r="A43" s="8" t="s">
        <v>44</v>
      </c>
      <c r="B43" s="9">
        <v>0</v>
      </c>
      <c r="C43" s="10">
        <v>0</v>
      </c>
      <c r="D43" s="10">
        <v>0</v>
      </c>
      <c r="E43" s="10">
        <v>0</v>
      </c>
      <c r="F43" s="10">
        <v>0</v>
      </c>
      <c r="G43" s="10">
        <v>0</v>
      </c>
      <c r="H43" s="10">
        <v>0</v>
      </c>
      <c r="I43" s="11">
        <v>0</v>
      </c>
      <c r="J43" s="9">
        <v>0</v>
      </c>
      <c r="K43" s="10">
        <v>0</v>
      </c>
      <c r="L43" s="11">
        <v>0</v>
      </c>
      <c r="M43" s="9">
        <v>0</v>
      </c>
      <c r="N43" s="12">
        <v>0</v>
      </c>
      <c r="O43" s="8">
        <v>0</v>
      </c>
    </row>
    <row r="44" spans="1:15" x14ac:dyDescent="0.3">
      <c r="A44" s="8" t="s">
        <v>45</v>
      </c>
      <c r="B44" s="9">
        <v>251</v>
      </c>
      <c r="C44" s="10">
        <v>0</v>
      </c>
      <c r="D44" s="10">
        <v>0</v>
      </c>
      <c r="E44" s="10">
        <v>6422</v>
      </c>
      <c r="F44" s="10">
        <v>4045</v>
      </c>
      <c r="G44" s="10">
        <v>0</v>
      </c>
      <c r="H44" s="10">
        <v>0</v>
      </c>
      <c r="I44" s="11">
        <v>0</v>
      </c>
      <c r="J44" s="9">
        <v>10718</v>
      </c>
      <c r="K44" s="10">
        <v>580</v>
      </c>
      <c r="L44" s="11">
        <v>11298</v>
      </c>
      <c r="M44" s="9">
        <v>580</v>
      </c>
      <c r="N44" s="12">
        <v>10718</v>
      </c>
      <c r="O44" s="8">
        <v>2306</v>
      </c>
    </row>
    <row r="45" spans="1:15" x14ac:dyDescent="0.3">
      <c r="A45" s="8" t="s">
        <v>46</v>
      </c>
      <c r="B45" s="9">
        <v>0</v>
      </c>
      <c r="C45" s="10">
        <v>0</v>
      </c>
      <c r="D45" s="10">
        <v>0</v>
      </c>
      <c r="E45" s="10">
        <v>0</v>
      </c>
      <c r="F45" s="10">
        <v>0</v>
      </c>
      <c r="G45" s="10">
        <v>0</v>
      </c>
      <c r="H45" s="10">
        <v>0</v>
      </c>
      <c r="I45" s="11">
        <v>0</v>
      </c>
      <c r="J45" s="9">
        <v>0</v>
      </c>
      <c r="K45" s="10">
        <v>0</v>
      </c>
      <c r="L45" s="11">
        <v>0</v>
      </c>
      <c r="M45" s="9">
        <v>0</v>
      </c>
      <c r="N45" s="12">
        <v>0</v>
      </c>
      <c r="O45" s="8">
        <v>0</v>
      </c>
    </row>
    <row r="46" spans="1:15" x14ac:dyDescent="0.3">
      <c r="A46" s="8" t="s">
        <v>47</v>
      </c>
      <c r="B46" s="9">
        <v>44</v>
      </c>
      <c r="C46" s="10">
        <v>0</v>
      </c>
      <c r="D46" s="10">
        <v>0</v>
      </c>
      <c r="E46" s="10">
        <v>0</v>
      </c>
      <c r="F46" s="10">
        <v>180</v>
      </c>
      <c r="G46" s="10">
        <v>0</v>
      </c>
      <c r="H46" s="10">
        <v>0</v>
      </c>
      <c r="I46" s="11">
        <v>0</v>
      </c>
      <c r="J46" s="9">
        <v>224</v>
      </c>
      <c r="K46" s="10">
        <v>0</v>
      </c>
      <c r="L46" s="11">
        <v>224</v>
      </c>
      <c r="M46" s="9">
        <v>0</v>
      </c>
      <c r="N46" s="12">
        <v>224</v>
      </c>
      <c r="O46" s="8">
        <v>0</v>
      </c>
    </row>
    <row r="47" spans="1:15" x14ac:dyDescent="0.3">
      <c r="A47" s="8" t="s">
        <v>48</v>
      </c>
      <c r="B47" s="9">
        <v>0</v>
      </c>
      <c r="C47" s="10">
        <v>0</v>
      </c>
      <c r="D47" s="10">
        <v>0</v>
      </c>
      <c r="E47" s="10">
        <v>0</v>
      </c>
      <c r="F47" s="10">
        <v>0</v>
      </c>
      <c r="G47" s="10">
        <v>0</v>
      </c>
      <c r="H47" s="10">
        <v>0</v>
      </c>
      <c r="I47" s="11">
        <v>0</v>
      </c>
      <c r="J47" s="9">
        <v>0</v>
      </c>
      <c r="K47" s="10">
        <v>0</v>
      </c>
      <c r="L47" s="11">
        <v>0</v>
      </c>
      <c r="M47" s="9">
        <v>0</v>
      </c>
      <c r="N47" s="12">
        <v>0</v>
      </c>
      <c r="O47" s="8">
        <v>0</v>
      </c>
    </row>
    <row r="48" spans="1:15" x14ac:dyDescent="0.3">
      <c r="A48" s="8" t="s">
        <v>49</v>
      </c>
      <c r="B48" s="9">
        <v>10</v>
      </c>
      <c r="C48" s="10">
        <v>0</v>
      </c>
      <c r="D48" s="10">
        <v>0</v>
      </c>
      <c r="E48" s="10">
        <v>0</v>
      </c>
      <c r="F48" s="10">
        <v>0</v>
      </c>
      <c r="G48" s="10">
        <v>0</v>
      </c>
      <c r="H48" s="10">
        <v>0</v>
      </c>
      <c r="I48" s="11">
        <v>0</v>
      </c>
      <c r="J48" s="9">
        <v>10</v>
      </c>
      <c r="K48" s="10">
        <v>0</v>
      </c>
      <c r="L48" s="11">
        <v>10</v>
      </c>
      <c r="M48" s="9">
        <v>0</v>
      </c>
      <c r="N48" s="12">
        <v>10</v>
      </c>
      <c r="O48" s="8">
        <v>0</v>
      </c>
    </row>
    <row r="49" spans="1:15" ht="15" thickBot="1" x14ac:dyDescent="0.35">
      <c r="A49" s="13" t="s">
        <v>50</v>
      </c>
      <c r="B49" s="14">
        <v>0</v>
      </c>
      <c r="C49" s="15">
        <v>0</v>
      </c>
      <c r="D49" s="15">
        <v>0</v>
      </c>
      <c r="E49" s="15">
        <v>0</v>
      </c>
      <c r="F49" s="15">
        <v>0</v>
      </c>
      <c r="G49" s="15">
        <v>0</v>
      </c>
      <c r="H49" s="15">
        <v>0</v>
      </c>
      <c r="I49" s="16">
        <v>0</v>
      </c>
      <c r="J49" s="14">
        <v>0</v>
      </c>
      <c r="K49" s="15">
        <v>0</v>
      </c>
      <c r="L49" s="16">
        <v>0</v>
      </c>
      <c r="M49" s="14">
        <v>0</v>
      </c>
      <c r="N49" s="17">
        <v>0</v>
      </c>
      <c r="O49" s="13">
        <v>0</v>
      </c>
    </row>
    <row r="50" spans="1:15" x14ac:dyDescent="0.3">
      <c r="A50" s="18" t="s">
        <v>51</v>
      </c>
      <c r="B50" s="19">
        <f t="shared" ref="B50:O50" si="0">SUM(B9:B49)</f>
        <v>14488</v>
      </c>
      <c r="C50" s="19">
        <f t="shared" si="0"/>
        <v>1075</v>
      </c>
      <c r="D50" s="19">
        <f t="shared" si="0"/>
        <v>0</v>
      </c>
      <c r="E50" s="19">
        <f t="shared" si="0"/>
        <v>6945</v>
      </c>
      <c r="F50" s="19">
        <f t="shared" si="0"/>
        <v>35595</v>
      </c>
      <c r="G50" s="19">
        <f t="shared" si="0"/>
        <v>0</v>
      </c>
      <c r="H50" s="19">
        <f t="shared" si="0"/>
        <v>20851</v>
      </c>
      <c r="I50" s="18">
        <f t="shared" si="0"/>
        <v>0</v>
      </c>
      <c r="J50" s="19">
        <f t="shared" si="0"/>
        <v>78954</v>
      </c>
      <c r="K50" s="19">
        <f t="shared" si="0"/>
        <v>32357</v>
      </c>
      <c r="L50" s="18">
        <f t="shared" si="0"/>
        <v>111311</v>
      </c>
      <c r="M50" s="19">
        <f t="shared" si="0"/>
        <v>1459</v>
      </c>
      <c r="N50" s="19">
        <f t="shared" si="0"/>
        <v>109852</v>
      </c>
      <c r="O50" s="20">
        <f t="shared" si="0"/>
        <v>54748</v>
      </c>
    </row>
  </sheetData>
  <mergeCells count="9">
    <mergeCell ref="B5:O5"/>
    <mergeCell ref="B6:L6"/>
    <mergeCell ref="M6:M8"/>
    <mergeCell ref="N6:N8"/>
    <mergeCell ref="O6:O8"/>
    <mergeCell ref="B7:I7"/>
    <mergeCell ref="J7:J8"/>
    <mergeCell ref="K7:K8"/>
    <mergeCell ref="L7:L8"/>
  </mergeCells>
  <pageMargins left="0.7" right="0.7" top="0.78740157499999996" bottom="0.78740157499999996"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65AAF-FFE5-4BE2-A948-840A8C514BCA}">
  <sheetPr>
    <tabColor theme="0"/>
  </sheetPr>
  <dimension ref="A1:O50"/>
  <sheetViews>
    <sheetView workbookViewId="0">
      <selection activeCell="A2" sqref="A2"/>
    </sheetView>
  </sheetViews>
  <sheetFormatPr baseColWidth="10" defaultColWidth="11.5546875" defaultRowHeight="14.4" x14ac:dyDescent="0.3"/>
  <cols>
    <col min="1" max="1" width="69.6640625" style="1" customWidth="1"/>
    <col min="2" max="16384" width="11.5546875" style="1"/>
  </cols>
  <sheetData>
    <row r="1" spans="1:15" s="21" customFormat="1" ht="65.400000000000006" customHeight="1" x14ac:dyDescent="0.3"/>
    <row r="3" spans="1:15" ht="21" x14ac:dyDescent="0.4">
      <c r="A3" s="32" t="s">
        <v>80</v>
      </c>
      <c r="B3" s="33"/>
      <c r="C3" s="33"/>
      <c r="D3" s="33"/>
      <c r="E3" s="33"/>
      <c r="F3" s="33"/>
      <c r="G3" s="33"/>
      <c r="H3" s="33"/>
      <c r="I3" s="33"/>
      <c r="J3" s="33"/>
      <c r="K3" s="33"/>
      <c r="L3" s="33"/>
      <c r="M3" s="33"/>
      <c r="N3" s="33"/>
      <c r="O3" s="33"/>
    </row>
    <row r="4" spans="1:15" ht="15" thickBot="1" x14ac:dyDescent="0.35"/>
    <row r="5" spans="1:15" ht="18.600000000000001" thickBot="1" x14ac:dyDescent="0.4">
      <c r="A5" s="22"/>
      <c r="B5" s="51" t="s">
        <v>52</v>
      </c>
      <c r="C5" s="52"/>
      <c r="D5" s="52"/>
      <c r="E5" s="52"/>
      <c r="F5" s="52"/>
      <c r="G5" s="52"/>
      <c r="H5" s="52"/>
      <c r="I5" s="52"/>
      <c r="J5" s="52"/>
      <c r="K5" s="52"/>
      <c r="L5" s="52"/>
      <c r="M5" s="52"/>
      <c r="N5" s="52"/>
      <c r="O5" s="53"/>
    </row>
    <row r="6" spans="1:15" ht="15" thickBot="1" x14ac:dyDescent="0.35">
      <c r="A6" s="22"/>
      <c r="B6" s="54" t="s">
        <v>0</v>
      </c>
      <c r="C6" s="55"/>
      <c r="D6" s="55"/>
      <c r="E6" s="55"/>
      <c r="F6" s="55"/>
      <c r="G6" s="55"/>
      <c r="H6" s="55"/>
      <c r="I6" s="55"/>
      <c r="J6" s="55"/>
      <c r="K6" s="55"/>
      <c r="L6" s="56"/>
      <c r="M6" s="57" t="s">
        <v>9</v>
      </c>
      <c r="N6" s="60" t="s">
        <v>88</v>
      </c>
      <c r="O6" s="63" t="s">
        <v>53</v>
      </c>
    </row>
    <row r="7" spans="1:15" ht="15" thickBot="1" x14ac:dyDescent="0.35">
      <c r="A7" s="23"/>
      <c r="B7" s="66" t="s">
        <v>54</v>
      </c>
      <c r="C7" s="67"/>
      <c r="D7" s="67"/>
      <c r="E7" s="67"/>
      <c r="F7" s="67"/>
      <c r="G7" s="67"/>
      <c r="H7" s="67"/>
      <c r="I7" s="68"/>
      <c r="J7" s="57" t="s">
        <v>55</v>
      </c>
      <c r="K7" s="69" t="s">
        <v>56</v>
      </c>
      <c r="L7" s="60" t="s">
        <v>57</v>
      </c>
      <c r="M7" s="58"/>
      <c r="N7" s="61"/>
      <c r="O7" s="64"/>
    </row>
    <row r="8" spans="1:15" ht="166.2" customHeight="1" thickBot="1" x14ac:dyDescent="0.35">
      <c r="A8" s="23"/>
      <c r="B8" s="24" t="s">
        <v>1</v>
      </c>
      <c r="C8" s="25" t="s">
        <v>2</v>
      </c>
      <c r="D8" s="25" t="s">
        <v>3</v>
      </c>
      <c r="E8" s="25" t="s">
        <v>4</v>
      </c>
      <c r="F8" s="25" t="s">
        <v>5</v>
      </c>
      <c r="G8" s="25" t="s">
        <v>6</v>
      </c>
      <c r="H8" s="25" t="s">
        <v>7</v>
      </c>
      <c r="I8" s="25" t="s">
        <v>8</v>
      </c>
      <c r="J8" s="59"/>
      <c r="K8" s="70"/>
      <c r="L8" s="62"/>
      <c r="M8" s="59"/>
      <c r="N8" s="62"/>
      <c r="O8" s="65"/>
    </row>
    <row r="9" spans="1:15" x14ac:dyDescent="0.3">
      <c r="A9" s="2" t="s">
        <v>10</v>
      </c>
      <c r="B9" s="3">
        <v>28732</v>
      </c>
      <c r="C9" s="4">
        <v>4550</v>
      </c>
      <c r="D9" s="4">
        <v>0</v>
      </c>
      <c r="E9" s="4">
        <v>1718</v>
      </c>
      <c r="F9" s="4">
        <v>22158</v>
      </c>
      <c r="G9" s="4">
        <v>0</v>
      </c>
      <c r="H9" s="4">
        <v>13165</v>
      </c>
      <c r="I9" s="5">
        <v>0</v>
      </c>
      <c r="J9" s="3">
        <v>70323</v>
      </c>
      <c r="K9" s="4">
        <v>49940</v>
      </c>
      <c r="L9" s="5">
        <v>120263</v>
      </c>
      <c r="M9" s="3">
        <v>495</v>
      </c>
      <c r="N9" s="6">
        <v>119768</v>
      </c>
      <c r="O9" s="7">
        <v>58147</v>
      </c>
    </row>
    <row r="10" spans="1:15" x14ac:dyDescent="0.3">
      <c r="A10" s="8" t="s">
        <v>11</v>
      </c>
      <c r="B10" s="9">
        <v>219</v>
      </c>
      <c r="C10" s="10">
        <v>555</v>
      </c>
      <c r="D10" s="10">
        <v>0</v>
      </c>
      <c r="E10" s="10">
        <v>0</v>
      </c>
      <c r="F10" s="10">
        <v>1436</v>
      </c>
      <c r="G10" s="10">
        <v>0</v>
      </c>
      <c r="H10" s="10">
        <v>425</v>
      </c>
      <c r="I10" s="11">
        <v>0</v>
      </c>
      <c r="J10" s="9">
        <v>2635</v>
      </c>
      <c r="K10" s="10">
        <v>5172</v>
      </c>
      <c r="L10" s="11">
        <v>7807</v>
      </c>
      <c r="M10" s="9">
        <v>28</v>
      </c>
      <c r="N10" s="12">
        <v>7779</v>
      </c>
      <c r="O10" s="8">
        <v>168</v>
      </c>
    </row>
    <row r="11" spans="1:15" x14ac:dyDescent="0.3">
      <c r="A11" s="8" t="s">
        <v>12</v>
      </c>
      <c r="B11" s="9">
        <v>0</v>
      </c>
      <c r="C11" s="10">
        <v>56</v>
      </c>
      <c r="D11" s="10">
        <v>0</v>
      </c>
      <c r="E11" s="10">
        <v>0</v>
      </c>
      <c r="F11" s="10">
        <v>3929</v>
      </c>
      <c r="G11" s="10">
        <v>0</v>
      </c>
      <c r="H11" s="10">
        <v>0</v>
      </c>
      <c r="I11" s="11">
        <v>0</v>
      </c>
      <c r="J11" s="9">
        <v>3985</v>
      </c>
      <c r="K11" s="10">
        <v>60</v>
      </c>
      <c r="L11" s="11">
        <v>4045</v>
      </c>
      <c r="M11" s="9">
        <v>70</v>
      </c>
      <c r="N11" s="12">
        <v>3975</v>
      </c>
      <c r="O11" s="8">
        <v>0</v>
      </c>
    </row>
    <row r="12" spans="1:15" x14ac:dyDescent="0.3">
      <c r="A12" s="8" t="s">
        <v>13</v>
      </c>
      <c r="B12" s="9">
        <v>382</v>
      </c>
      <c r="C12" s="10">
        <v>9</v>
      </c>
      <c r="D12" s="10">
        <v>0</v>
      </c>
      <c r="E12" s="10">
        <v>0</v>
      </c>
      <c r="F12" s="10">
        <v>0</v>
      </c>
      <c r="G12" s="10">
        <v>0</v>
      </c>
      <c r="H12" s="10">
        <v>0</v>
      </c>
      <c r="I12" s="11">
        <v>0</v>
      </c>
      <c r="J12" s="9">
        <v>391</v>
      </c>
      <c r="K12" s="10">
        <v>3</v>
      </c>
      <c r="L12" s="11">
        <v>394</v>
      </c>
      <c r="M12" s="9">
        <v>0</v>
      </c>
      <c r="N12" s="12">
        <v>394</v>
      </c>
      <c r="O12" s="8">
        <v>20</v>
      </c>
    </row>
    <row r="13" spans="1:15" x14ac:dyDescent="0.3">
      <c r="A13" s="8" t="s">
        <v>14</v>
      </c>
      <c r="B13" s="9">
        <v>0</v>
      </c>
      <c r="C13" s="10">
        <v>0</v>
      </c>
      <c r="D13" s="10">
        <v>0</v>
      </c>
      <c r="E13" s="10">
        <v>0</v>
      </c>
      <c r="F13" s="10">
        <v>0</v>
      </c>
      <c r="G13" s="10">
        <v>0</v>
      </c>
      <c r="H13" s="10">
        <v>0</v>
      </c>
      <c r="I13" s="11">
        <v>0</v>
      </c>
      <c r="J13" s="9">
        <v>0</v>
      </c>
      <c r="K13" s="10">
        <v>0</v>
      </c>
      <c r="L13" s="11">
        <v>0</v>
      </c>
      <c r="M13" s="9">
        <v>0</v>
      </c>
      <c r="N13" s="12">
        <v>0</v>
      </c>
      <c r="O13" s="8">
        <v>0</v>
      </c>
    </row>
    <row r="14" spans="1:15" x14ac:dyDescent="0.3">
      <c r="A14" s="8" t="s">
        <v>15</v>
      </c>
      <c r="B14" s="9">
        <v>0</v>
      </c>
      <c r="C14" s="10">
        <v>0</v>
      </c>
      <c r="D14" s="10">
        <v>0</v>
      </c>
      <c r="E14" s="10">
        <v>0</v>
      </c>
      <c r="F14" s="10">
        <v>0</v>
      </c>
      <c r="G14" s="10">
        <v>0</v>
      </c>
      <c r="H14" s="10">
        <v>0</v>
      </c>
      <c r="I14" s="11">
        <v>0</v>
      </c>
      <c r="J14" s="9">
        <v>0</v>
      </c>
      <c r="K14" s="10">
        <v>0</v>
      </c>
      <c r="L14" s="11">
        <v>0</v>
      </c>
      <c r="M14" s="9">
        <v>0</v>
      </c>
      <c r="N14" s="12">
        <v>0</v>
      </c>
      <c r="O14" s="8">
        <v>0</v>
      </c>
    </row>
    <row r="15" spans="1:15" x14ac:dyDescent="0.3">
      <c r="A15" s="8" t="s">
        <v>16</v>
      </c>
      <c r="B15" s="9">
        <v>160</v>
      </c>
      <c r="C15" s="10">
        <v>0</v>
      </c>
      <c r="D15" s="10">
        <v>0</v>
      </c>
      <c r="E15" s="10">
        <v>0</v>
      </c>
      <c r="F15" s="10">
        <v>0</v>
      </c>
      <c r="G15" s="10">
        <v>0</v>
      </c>
      <c r="H15" s="10">
        <v>0</v>
      </c>
      <c r="I15" s="11">
        <v>0</v>
      </c>
      <c r="J15" s="9">
        <v>160</v>
      </c>
      <c r="K15" s="10">
        <v>2</v>
      </c>
      <c r="L15" s="11">
        <v>162</v>
      </c>
      <c r="M15" s="9">
        <v>39</v>
      </c>
      <c r="N15" s="12">
        <v>123</v>
      </c>
      <c r="O15" s="8">
        <v>0</v>
      </c>
    </row>
    <row r="16" spans="1:15" x14ac:dyDescent="0.3">
      <c r="A16" s="8" t="s">
        <v>17</v>
      </c>
      <c r="B16" s="9">
        <v>0</v>
      </c>
      <c r="C16" s="10">
        <v>15</v>
      </c>
      <c r="D16" s="10">
        <v>0</v>
      </c>
      <c r="E16" s="10">
        <v>0</v>
      </c>
      <c r="F16" s="10">
        <v>19611</v>
      </c>
      <c r="G16" s="10">
        <v>0</v>
      </c>
      <c r="H16" s="10">
        <v>17</v>
      </c>
      <c r="I16" s="11">
        <v>0</v>
      </c>
      <c r="J16" s="9">
        <v>19643</v>
      </c>
      <c r="K16" s="10">
        <v>0</v>
      </c>
      <c r="L16" s="11">
        <v>19643</v>
      </c>
      <c r="M16" s="9">
        <v>7</v>
      </c>
      <c r="N16" s="12">
        <v>19636</v>
      </c>
      <c r="O16" s="8">
        <v>0</v>
      </c>
    </row>
    <row r="17" spans="1:15" x14ac:dyDescent="0.3">
      <c r="A17" s="8" t="s">
        <v>18</v>
      </c>
      <c r="B17" s="9">
        <v>0</v>
      </c>
      <c r="C17" s="10">
        <v>4</v>
      </c>
      <c r="D17" s="10">
        <v>0</v>
      </c>
      <c r="E17" s="10">
        <v>0</v>
      </c>
      <c r="F17" s="10">
        <v>22</v>
      </c>
      <c r="G17" s="10">
        <v>0</v>
      </c>
      <c r="H17" s="10">
        <v>31</v>
      </c>
      <c r="I17" s="11">
        <v>0</v>
      </c>
      <c r="J17" s="9">
        <v>57</v>
      </c>
      <c r="K17" s="10">
        <v>0</v>
      </c>
      <c r="L17" s="11">
        <v>57</v>
      </c>
      <c r="M17" s="9">
        <v>23</v>
      </c>
      <c r="N17" s="12">
        <v>34</v>
      </c>
      <c r="O17" s="8">
        <v>0</v>
      </c>
    </row>
    <row r="18" spans="1:15" x14ac:dyDescent="0.3">
      <c r="A18" s="8" t="s">
        <v>19</v>
      </c>
      <c r="B18" s="9">
        <v>47</v>
      </c>
      <c r="C18" s="10">
        <v>271</v>
      </c>
      <c r="D18" s="10">
        <v>0</v>
      </c>
      <c r="E18" s="10">
        <v>0</v>
      </c>
      <c r="F18" s="10">
        <v>193</v>
      </c>
      <c r="G18" s="10">
        <v>0</v>
      </c>
      <c r="H18" s="10">
        <v>10</v>
      </c>
      <c r="I18" s="11">
        <v>0</v>
      </c>
      <c r="J18" s="9">
        <v>521</v>
      </c>
      <c r="K18" s="10">
        <v>0</v>
      </c>
      <c r="L18" s="11">
        <v>521</v>
      </c>
      <c r="M18" s="9">
        <v>343</v>
      </c>
      <c r="N18" s="12">
        <v>178</v>
      </c>
      <c r="O18" s="8">
        <v>0</v>
      </c>
    </row>
    <row r="19" spans="1:15" x14ac:dyDescent="0.3">
      <c r="A19" s="8" t="s">
        <v>20</v>
      </c>
      <c r="B19" s="9">
        <v>0</v>
      </c>
      <c r="C19" s="10">
        <v>0</v>
      </c>
      <c r="D19" s="10">
        <v>0</v>
      </c>
      <c r="E19" s="10">
        <v>0</v>
      </c>
      <c r="F19" s="10">
        <v>0</v>
      </c>
      <c r="G19" s="10">
        <v>0</v>
      </c>
      <c r="H19" s="10">
        <v>0</v>
      </c>
      <c r="I19" s="11">
        <v>0</v>
      </c>
      <c r="J19" s="9">
        <v>0</v>
      </c>
      <c r="K19" s="10">
        <v>0</v>
      </c>
      <c r="L19" s="11">
        <v>0</v>
      </c>
      <c r="M19" s="9">
        <v>0</v>
      </c>
      <c r="N19" s="12">
        <v>0</v>
      </c>
      <c r="O19" s="8">
        <v>0</v>
      </c>
    </row>
    <row r="20" spans="1:15" x14ac:dyDescent="0.3">
      <c r="A20" s="8" t="s">
        <v>21</v>
      </c>
      <c r="B20" s="9">
        <v>0</v>
      </c>
      <c r="C20" s="10">
        <v>0</v>
      </c>
      <c r="D20" s="10">
        <v>0</v>
      </c>
      <c r="E20" s="10">
        <v>0</v>
      </c>
      <c r="F20" s="10">
        <v>0</v>
      </c>
      <c r="G20" s="10">
        <v>0</v>
      </c>
      <c r="H20" s="10">
        <v>0</v>
      </c>
      <c r="I20" s="11">
        <v>0</v>
      </c>
      <c r="J20" s="9">
        <v>0</v>
      </c>
      <c r="K20" s="10">
        <v>0</v>
      </c>
      <c r="L20" s="11">
        <v>0</v>
      </c>
      <c r="M20" s="9">
        <v>0</v>
      </c>
      <c r="N20" s="12">
        <v>0</v>
      </c>
      <c r="O20" s="8">
        <v>0</v>
      </c>
    </row>
    <row r="21" spans="1:15" x14ac:dyDescent="0.3">
      <c r="A21" s="8" t="s">
        <v>22</v>
      </c>
      <c r="B21" s="9">
        <v>0</v>
      </c>
      <c r="C21" s="10">
        <v>6</v>
      </c>
      <c r="D21" s="10">
        <v>0</v>
      </c>
      <c r="E21" s="10">
        <v>0</v>
      </c>
      <c r="F21" s="10">
        <v>0</v>
      </c>
      <c r="G21" s="10">
        <v>0</v>
      </c>
      <c r="H21" s="10">
        <v>0</v>
      </c>
      <c r="I21" s="11">
        <v>0</v>
      </c>
      <c r="J21" s="9">
        <v>6</v>
      </c>
      <c r="K21" s="10">
        <v>0</v>
      </c>
      <c r="L21" s="11">
        <v>6</v>
      </c>
      <c r="M21" s="9">
        <v>6</v>
      </c>
      <c r="N21" s="12">
        <v>0</v>
      </c>
      <c r="O21" s="8">
        <v>0</v>
      </c>
    </row>
    <row r="22" spans="1:15" x14ac:dyDescent="0.3">
      <c r="A22" s="8" t="s">
        <v>23</v>
      </c>
      <c r="B22" s="9">
        <v>0</v>
      </c>
      <c r="C22" s="10">
        <v>29</v>
      </c>
      <c r="D22" s="10">
        <v>0</v>
      </c>
      <c r="E22" s="10">
        <v>0</v>
      </c>
      <c r="F22" s="10">
        <v>3</v>
      </c>
      <c r="G22" s="10">
        <v>0</v>
      </c>
      <c r="H22" s="10">
        <v>5</v>
      </c>
      <c r="I22" s="11">
        <v>0</v>
      </c>
      <c r="J22" s="9">
        <v>37</v>
      </c>
      <c r="K22" s="10">
        <v>0</v>
      </c>
      <c r="L22" s="11">
        <v>37</v>
      </c>
      <c r="M22" s="9">
        <v>3</v>
      </c>
      <c r="N22" s="12">
        <v>34</v>
      </c>
      <c r="O22" s="8">
        <v>0</v>
      </c>
    </row>
    <row r="23" spans="1:15" x14ac:dyDescent="0.3">
      <c r="A23" s="8" t="s">
        <v>24</v>
      </c>
      <c r="B23" s="9">
        <v>43</v>
      </c>
      <c r="C23" s="10">
        <v>15</v>
      </c>
      <c r="D23" s="10">
        <v>0</v>
      </c>
      <c r="E23" s="10">
        <v>0</v>
      </c>
      <c r="F23" s="10">
        <v>2</v>
      </c>
      <c r="G23" s="10">
        <v>0</v>
      </c>
      <c r="H23" s="10">
        <v>0</v>
      </c>
      <c r="I23" s="11">
        <v>0</v>
      </c>
      <c r="J23" s="9">
        <v>60</v>
      </c>
      <c r="K23" s="10">
        <v>0</v>
      </c>
      <c r="L23" s="11">
        <v>60</v>
      </c>
      <c r="M23" s="9">
        <v>0</v>
      </c>
      <c r="N23" s="12">
        <v>60</v>
      </c>
      <c r="O23" s="8">
        <v>0</v>
      </c>
    </row>
    <row r="24" spans="1:15" x14ac:dyDescent="0.3">
      <c r="A24" s="8" t="s">
        <v>25</v>
      </c>
      <c r="B24" s="9">
        <v>0</v>
      </c>
      <c r="C24" s="10">
        <v>0</v>
      </c>
      <c r="D24" s="10">
        <v>0</v>
      </c>
      <c r="E24" s="10">
        <v>0</v>
      </c>
      <c r="F24" s="10">
        <v>601</v>
      </c>
      <c r="G24" s="10">
        <v>0</v>
      </c>
      <c r="H24" s="10">
        <v>0</v>
      </c>
      <c r="I24" s="11">
        <v>0</v>
      </c>
      <c r="J24" s="9">
        <v>601</v>
      </c>
      <c r="K24" s="10">
        <v>0</v>
      </c>
      <c r="L24" s="11">
        <v>601</v>
      </c>
      <c r="M24" s="9">
        <v>0</v>
      </c>
      <c r="N24" s="12">
        <v>601</v>
      </c>
      <c r="O24" s="8">
        <v>0</v>
      </c>
    </row>
    <row r="25" spans="1:15" x14ac:dyDescent="0.3">
      <c r="A25" s="8" t="s">
        <v>26</v>
      </c>
      <c r="B25" s="9">
        <v>60</v>
      </c>
      <c r="C25" s="10">
        <v>31</v>
      </c>
      <c r="D25" s="10">
        <v>0</v>
      </c>
      <c r="E25" s="10">
        <v>0</v>
      </c>
      <c r="F25" s="10">
        <v>0</v>
      </c>
      <c r="G25" s="10">
        <v>0</v>
      </c>
      <c r="H25" s="10">
        <v>0</v>
      </c>
      <c r="I25" s="11">
        <v>0</v>
      </c>
      <c r="J25" s="9">
        <v>91</v>
      </c>
      <c r="K25" s="10">
        <v>0</v>
      </c>
      <c r="L25" s="11">
        <v>91</v>
      </c>
      <c r="M25" s="9">
        <v>25</v>
      </c>
      <c r="N25" s="12">
        <v>66</v>
      </c>
      <c r="O25" s="8">
        <v>0</v>
      </c>
    </row>
    <row r="26" spans="1:15" x14ac:dyDescent="0.3">
      <c r="A26" s="8" t="s">
        <v>27</v>
      </c>
      <c r="B26" s="9">
        <v>0</v>
      </c>
      <c r="C26" s="10">
        <v>0</v>
      </c>
      <c r="D26" s="10">
        <v>0</v>
      </c>
      <c r="E26" s="10">
        <v>0</v>
      </c>
      <c r="F26" s="10">
        <v>0</v>
      </c>
      <c r="G26" s="10">
        <v>0</v>
      </c>
      <c r="H26" s="10">
        <v>0</v>
      </c>
      <c r="I26" s="11">
        <v>0</v>
      </c>
      <c r="J26" s="9">
        <v>0</v>
      </c>
      <c r="K26" s="10">
        <v>0</v>
      </c>
      <c r="L26" s="11">
        <v>0</v>
      </c>
      <c r="M26" s="9">
        <v>0</v>
      </c>
      <c r="N26" s="12">
        <v>0</v>
      </c>
      <c r="O26" s="8">
        <v>0</v>
      </c>
    </row>
    <row r="27" spans="1:15" x14ac:dyDescent="0.3">
      <c r="A27" s="8" t="s">
        <v>28</v>
      </c>
      <c r="B27" s="9">
        <v>1</v>
      </c>
      <c r="C27" s="10">
        <v>0</v>
      </c>
      <c r="D27" s="10">
        <v>0</v>
      </c>
      <c r="E27" s="10">
        <v>0</v>
      </c>
      <c r="F27" s="10">
        <v>0</v>
      </c>
      <c r="G27" s="10">
        <v>0</v>
      </c>
      <c r="H27" s="10">
        <v>0</v>
      </c>
      <c r="I27" s="11">
        <v>0</v>
      </c>
      <c r="J27" s="9">
        <v>1</v>
      </c>
      <c r="K27" s="10">
        <v>0</v>
      </c>
      <c r="L27" s="11">
        <v>1</v>
      </c>
      <c r="M27" s="9">
        <v>1</v>
      </c>
      <c r="N27" s="12">
        <v>0</v>
      </c>
      <c r="O27" s="8">
        <v>0</v>
      </c>
    </row>
    <row r="28" spans="1:15" x14ac:dyDescent="0.3">
      <c r="A28" s="8" t="s">
        <v>29</v>
      </c>
      <c r="B28" s="9">
        <v>0</v>
      </c>
      <c r="C28" s="10">
        <v>0</v>
      </c>
      <c r="D28" s="10">
        <v>0</v>
      </c>
      <c r="E28" s="10">
        <v>0</v>
      </c>
      <c r="F28" s="10">
        <v>0</v>
      </c>
      <c r="G28" s="10">
        <v>0</v>
      </c>
      <c r="H28" s="10">
        <v>0</v>
      </c>
      <c r="I28" s="11">
        <v>0</v>
      </c>
      <c r="J28" s="9">
        <v>0</v>
      </c>
      <c r="K28" s="10">
        <v>0</v>
      </c>
      <c r="L28" s="11">
        <v>0</v>
      </c>
      <c r="M28" s="9">
        <v>0</v>
      </c>
      <c r="N28" s="12">
        <v>0</v>
      </c>
      <c r="O28" s="8">
        <v>0</v>
      </c>
    </row>
    <row r="29" spans="1:15" x14ac:dyDescent="0.3">
      <c r="A29" s="8" t="s">
        <v>30</v>
      </c>
      <c r="B29" s="9">
        <v>1</v>
      </c>
      <c r="C29" s="10">
        <v>0</v>
      </c>
      <c r="D29" s="10">
        <v>0</v>
      </c>
      <c r="E29" s="10">
        <v>0</v>
      </c>
      <c r="F29" s="10">
        <v>0</v>
      </c>
      <c r="G29" s="10">
        <v>0</v>
      </c>
      <c r="H29" s="10">
        <v>0</v>
      </c>
      <c r="I29" s="11">
        <v>0</v>
      </c>
      <c r="J29" s="9">
        <v>1</v>
      </c>
      <c r="K29" s="10">
        <v>0</v>
      </c>
      <c r="L29" s="11">
        <v>1</v>
      </c>
      <c r="M29" s="9">
        <v>1</v>
      </c>
      <c r="N29" s="12">
        <v>0</v>
      </c>
      <c r="O29" s="8">
        <v>0</v>
      </c>
    </row>
    <row r="30" spans="1:15" x14ac:dyDescent="0.3">
      <c r="A30" s="8" t="s">
        <v>31</v>
      </c>
      <c r="B30" s="9">
        <v>0</v>
      </c>
      <c r="C30" s="10">
        <v>0</v>
      </c>
      <c r="D30" s="10">
        <v>0</v>
      </c>
      <c r="E30" s="10">
        <v>0</v>
      </c>
      <c r="F30" s="10">
        <v>0</v>
      </c>
      <c r="G30" s="10">
        <v>0</v>
      </c>
      <c r="H30" s="10">
        <v>0</v>
      </c>
      <c r="I30" s="11">
        <v>0</v>
      </c>
      <c r="J30" s="9">
        <v>0</v>
      </c>
      <c r="K30" s="10">
        <v>0</v>
      </c>
      <c r="L30" s="11">
        <v>0</v>
      </c>
      <c r="M30" s="9">
        <v>0</v>
      </c>
      <c r="N30" s="12">
        <v>0</v>
      </c>
      <c r="O30" s="8">
        <v>0</v>
      </c>
    </row>
    <row r="31" spans="1:15" x14ac:dyDescent="0.3">
      <c r="A31" s="8" t="s">
        <v>32</v>
      </c>
      <c r="B31" s="9">
        <v>0</v>
      </c>
      <c r="C31" s="10">
        <v>0</v>
      </c>
      <c r="D31" s="10">
        <v>0</v>
      </c>
      <c r="E31" s="10">
        <v>0</v>
      </c>
      <c r="F31" s="10">
        <v>0</v>
      </c>
      <c r="G31" s="10">
        <v>0</v>
      </c>
      <c r="H31" s="10">
        <v>0</v>
      </c>
      <c r="I31" s="11">
        <v>0</v>
      </c>
      <c r="J31" s="9">
        <v>0</v>
      </c>
      <c r="K31" s="10">
        <v>0</v>
      </c>
      <c r="L31" s="11">
        <v>0</v>
      </c>
      <c r="M31" s="9">
        <v>0</v>
      </c>
      <c r="N31" s="12">
        <v>0</v>
      </c>
      <c r="O31" s="8">
        <v>0</v>
      </c>
    </row>
    <row r="32" spans="1:15" x14ac:dyDescent="0.3">
      <c r="A32" s="8" t="s">
        <v>33</v>
      </c>
      <c r="B32" s="9">
        <v>0</v>
      </c>
      <c r="C32" s="10">
        <v>0</v>
      </c>
      <c r="D32" s="10">
        <v>0</v>
      </c>
      <c r="E32" s="10">
        <v>0</v>
      </c>
      <c r="F32" s="10">
        <v>0</v>
      </c>
      <c r="G32" s="10">
        <v>0</v>
      </c>
      <c r="H32" s="10">
        <v>0</v>
      </c>
      <c r="I32" s="11">
        <v>0</v>
      </c>
      <c r="J32" s="9">
        <v>0</v>
      </c>
      <c r="K32" s="10">
        <v>0</v>
      </c>
      <c r="L32" s="11">
        <v>0</v>
      </c>
      <c r="M32" s="9">
        <v>0</v>
      </c>
      <c r="N32" s="12">
        <v>0</v>
      </c>
      <c r="O32" s="8">
        <v>0</v>
      </c>
    </row>
    <row r="33" spans="1:15" x14ac:dyDescent="0.3">
      <c r="A33" s="8" t="s">
        <v>34</v>
      </c>
      <c r="B33" s="9">
        <v>0</v>
      </c>
      <c r="C33" s="10">
        <v>0</v>
      </c>
      <c r="D33" s="10">
        <v>0</v>
      </c>
      <c r="E33" s="10">
        <v>0</v>
      </c>
      <c r="F33" s="10">
        <v>0</v>
      </c>
      <c r="G33" s="10">
        <v>0</v>
      </c>
      <c r="H33" s="10">
        <v>0</v>
      </c>
      <c r="I33" s="11">
        <v>0</v>
      </c>
      <c r="J33" s="9">
        <v>0</v>
      </c>
      <c r="K33" s="10">
        <v>0</v>
      </c>
      <c r="L33" s="11">
        <v>0</v>
      </c>
      <c r="M33" s="9">
        <v>0</v>
      </c>
      <c r="N33" s="12">
        <v>0</v>
      </c>
      <c r="O33" s="8">
        <v>0</v>
      </c>
    </row>
    <row r="34" spans="1:15" x14ac:dyDescent="0.3">
      <c r="A34" s="8" t="s">
        <v>35</v>
      </c>
      <c r="B34" s="9">
        <v>0</v>
      </c>
      <c r="C34" s="10">
        <v>0</v>
      </c>
      <c r="D34" s="10">
        <v>0</v>
      </c>
      <c r="E34" s="10">
        <v>0</v>
      </c>
      <c r="F34" s="10">
        <v>0</v>
      </c>
      <c r="G34" s="10">
        <v>0</v>
      </c>
      <c r="H34" s="10">
        <v>0</v>
      </c>
      <c r="I34" s="11">
        <v>0</v>
      </c>
      <c r="J34" s="9">
        <v>0</v>
      </c>
      <c r="K34" s="10">
        <v>0</v>
      </c>
      <c r="L34" s="11">
        <v>0</v>
      </c>
      <c r="M34" s="9">
        <v>0</v>
      </c>
      <c r="N34" s="12">
        <v>0</v>
      </c>
      <c r="O34" s="8">
        <v>0</v>
      </c>
    </row>
    <row r="35" spans="1:15" x14ac:dyDescent="0.3">
      <c r="A35" s="8" t="s">
        <v>36</v>
      </c>
      <c r="B35" s="9">
        <v>0</v>
      </c>
      <c r="C35" s="10">
        <v>0</v>
      </c>
      <c r="D35" s="10">
        <v>0</v>
      </c>
      <c r="E35" s="10">
        <v>0</v>
      </c>
      <c r="F35" s="10">
        <v>0</v>
      </c>
      <c r="G35" s="10">
        <v>0</v>
      </c>
      <c r="H35" s="10">
        <v>0</v>
      </c>
      <c r="I35" s="11">
        <v>0</v>
      </c>
      <c r="J35" s="9">
        <v>0</v>
      </c>
      <c r="K35" s="10">
        <v>0</v>
      </c>
      <c r="L35" s="11">
        <v>0</v>
      </c>
      <c r="M35" s="9">
        <v>0</v>
      </c>
      <c r="N35" s="12">
        <v>0</v>
      </c>
      <c r="O35" s="8">
        <v>0</v>
      </c>
    </row>
    <row r="36" spans="1:15" x14ac:dyDescent="0.3">
      <c r="A36" s="8" t="s">
        <v>37</v>
      </c>
      <c r="B36" s="9">
        <v>39</v>
      </c>
      <c r="C36" s="10">
        <v>226</v>
      </c>
      <c r="D36" s="10">
        <v>0</v>
      </c>
      <c r="E36" s="10">
        <v>0</v>
      </c>
      <c r="F36" s="10">
        <v>0</v>
      </c>
      <c r="G36" s="10">
        <v>8</v>
      </c>
      <c r="H36" s="10">
        <v>0</v>
      </c>
      <c r="I36" s="11">
        <v>0</v>
      </c>
      <c r="J36" s="9">
        <v>273</v>
      </c>
      <c r="K36" s="10">
        <v>52</v>
      </c>
      <c r="L36" s="11">
        <v>325</v>
      </c>
      <c r="M36" s="9">
        <v>0</v>
      </c>
      <c r="N36" s="12">
        <v>325</v>
      </c>
      <c r="O36" s="8">
        <v>2</v>
      </c>
    </row>
    <row r="37" spans="1:15" x14ac:dyDescent="0.3">
      <c r="A37" s="8" t="s">
        <v>38</v>
      </c>
      <c r="B37" s="9">
        <v>0</v>
      </c>
      <c r="C37" s="10">
        <v>55</v>
      </c>
      <c r="D37" s="10">
        <v>0</v>
      </c>
      <c r="E37" s="10">
        <v>0</v>
      </c>
      <c r="F37" s="10">
        <v>43</v>
      </c>
      <c r="G37" s="10">
        <v>0</v>
      </c>
      <c r="H37" s="10">
        <v>312</v>
      </c>
      <c r="I37" s="11">
        <v>0</v>
      </c>
      <c r="J37" s="9">
        <v>410</v>
      </c>
      <c r="K37" s="10">
        <v>120</v>
      </c>
      <c r="L37" s="11">
        <v>530</v>
      </c>
      <c r="M37" s="9">
        <v>0</v>
      </c>
      <c r="N37" s="12">
        <v>530</v>
      </c>
      <c r="O37" s="8">
        <v>0</v>
      </c>
    </row>
    <row r="38" spans="1:15" x14ac:dyDescent="0.3">
      <c r="A38" s="8" t="s">
        <v>39</v>
      </c>
      <c r="B38" s="9">
        <v>0</v>
      </c>
      <c r="C38" s="10">
        <v>0</v>
      </c>
      <c r="D38" s="10">
        <v>0</v>
      </c>
      <c r="E38" s="10">
        <v>0</v>
      </c>
      <c r="F38" s="10">
        <v>0</v>
      </c>
      <c r="G38" s="10">
        <v>0</v>
      </c>
      <c r="H38" s="10">
        <v>0</v>
      </c>
      <c r="I38" s="11">
        <v>0</v>
      </c>
      <c r="J38" s="9">
        <v>0</v>
      </c>
      <c r="K38" s="10">
        <v>0</v>
      </c>
      <c r="L38" s="11">
        <v>0</v>
      </c>
      <c r="M38" s="9">
        <v>0</v>
      </c>
      <c r="N38" s="12">
        <v>0</v>
      </c>
      <c r="O38" s="8">
        <v>0</v>
      </c>
    </row>
    <row r="39" spans="1:15" x14ac:dyDescent="0.3">
      <c r="A39" s="8" t="s">
        <v>40</v>
      </c>
      <c r="B39" s="9">
        <v>57</v>
      </c>
      <c r="C39" s="10">
        <v>66</v>
      </c>
      <c r="D39" s="10">
        <v>0</v>
      </c>
      <c r="E39" s="10">
        <v>0</v>
      </c>
      <c r="F39" s="10">
        <v>0</v>
      </c>
      <c r="G39" s="10">
        <v>9</v>
      </c>
      <c r="H39" s="10">
        <v>2</v>
      </c>
      <c r="I39" s="11">
        <v>0</v>
      </c>
      <c r="J39" s="9">
        <v>134</v>
      </c>
      <c r="K39" s="10">
        <v>30</v>
      </c>
      <c r="L39" s="11">
        <v>164</v>
      </c>
      <c r="M39" s="9">
        <v>30</v>
      </c>
      <c r="N39" s="12">
        <v>134</v>
      </c>
      <c r="O39" s="8">
        <v>0</v>
      </c>
    </row>
    <row r="40" spans="1:15" x14ac:dyDescent="0.3">
      <c r="A40" s="8" t="s">
        <v>41</v>
      </c>
      <c r="B40" s="9">
        <v>64</v>
      </c>
      <c r="C40" s="10">
        <v>0</v>
      </c>
      <c r="D40" s="10">
        <v>0</v>
      </c>
      <c r="E40" s="10">
        <v>0</v>
      </c>
      <c r="F40" s="10">
        <v>0</v>
      </c>
      <c r="G40" s="10">
        <v>0</v>
      </c>
      <c r="H40" s="10">
        <v>0</v>
      </c>
      <c r="I40" s="11">
        <v>0</v>
      </c>
      <c r="J40" s="9">
        <v>64</v>
      </c>
      <c r="K40" s="10">
        <v>137</v>
      </c>
      <c r="L40" s="11">
        <v>201</v>
      </c>
      <c r="M40" s="9">
        <v>7</v>
      </c>
      <c r="N40" s="12">
        <v>194</v>
      </c>
      <c r="O40" s="8">
        <v>0</v>
      </c>
    </row>
    <row r="41" spans="1:15" x14ac:dyDescent="0.3">
      <c r="A41" s="8" t="s">
        <v>42</v>
      </c>
      <c r="B41" s="9">
        <v>0</v>
      </c>
      <c r="C41" s="10">
        <v>0</v>
      </c>
      <c r="D41" s="10">
        <v>0</v>
      </c>
      <c r="E41" s="10">
        <v>0</v>
      </c>
      <c r="F41" s="10">
        <v>0</v>
      </c>
      <c r="G41" s="10">
        <v>0</v>
      </c>
      <c r="H41" s="10">
        <v>0</v>
      </c>
      <c r="I41" s="11">
        <v>0</v>
      </c>
      <c r="J41" s="9">
        <v>0</v>
      </c>
      <c r="K41" s="10">
        <v>0</v>
      </c>
      <c r="L41" s="11">
        <v>0</v>
      </c>
      <c r="M41" s="9">
        <v>0</v>
      </c>
      <c r="N41" s="12">
        <v>0</v>
      </c>
      <c r="O41" s="8">
        <v>0</v>
      </c>
    </row>
    <row r="42" spans="1:15" x14ac:dyDescent="0.3">
      <c r="A42" s="8" t="s">
        <v>43</v>
      </c>
      <c r="B42" s="9">
        <v>471</v>
      </c>
      <c r="C42" s="10">
        <v>16</v>
      </c>
      <c r="D42" s="10">
        <v>0</v>
      </c>
      <c r="E42" s="10">
        <v>0</v>
      </c>
      <c r="F42" s="10">
        <v>370</v>
      </c>
      <c r="G42" s="10">
        <v>0</v>
      </c>
      <c r="H42" s="10">
        <v>0</v>
      </c>
      <c r="I42" s="11">
        <v>0</v>
      </c>
      <c r="J42" s="9">
        <v>857</v>
      </c>
      <c r="K42" s="10">
        <v>1484</v>
      </c>
      <c r="L42" s="11">
        <v>2341</v>
      </c>
      <c r="M42" s="9">
        <v>206</v>
      </c>
      <c r="N42" s="12">
        <v>2135</v>
      </c>
      <c r="O42" s="8">
        <v>1062</v>
      </c>
    </row>
    <row r="43" spans="1:15" x14ac:dyDescent="0.3">
      <c r="A43" s="8" t="s">
        <v>44</v>
      </c>
      <c r="B43" s="9">
        <v>107</v>
      </c>
      <c r="C43" s="10">
        <v>0</v>
      </c>
      <c r="D43" s="10">
        <v>0</v>
      </c>
      <c r="E43" s="10">
        <v>0</v>
      </c>
      <c r="F43" s="10">
        <v>0</v>
      </c>
      <c r="G43" s="10">
        <v>0</v>
      </c>
      <c r="H43" s="10">
        <v>24</v>
      </c>
      <c r="I43" s="11">
        <v>0</v>
      </c>
      <c r="J43" s="9">
        <v>131</v>
      </c>
      <c r="K43" s="10">
        <v>71</v>
      </c>
      <c r="L43" s="11">
        <v>202</v>
      </c>
      <c r="M43" s="9">
        <v>12</v>
      </c>
      <c r="N43" s="12">
        <v>190</v>
      </c>
      <c r="O43" s="8">
        <v>1</v>
      </c>
    </row>
    <row r="44" spans="1:15" x14ac:dyDescent="0.3">
      <c r="A44" s="8" t="s">
        <v>45</v>
      </c>
      <c r="B44" s="9">
        <v>25534</v>
      </c>
      <c r="C44" s="10">
        <v>21</v>
      </c>
      <c r="D44" s="10">
        <v>0</v>
      </c>
      <c r="E44" s="10">
        <v>2795</v>
      </c>
      <c r="F44" s="10">
        <v>17867</v>
      </c>
      <c r="G44" s="10">
        <v>0</v>
      </c>
      <c r="H44" s="10">
        <v>0</v>
      </c>
      <c r="I44" s="11">
        <v>0</v>
      </c>
      <c r="J44" s="9">
        <v>46217</v>
      </c>
      <c r="K44" s="10">
        <v>7451</v>
      </c>
      <c r="L44" s="11">
        <v>53668</v>
      </c>
      <c r="M44" s="9">
        <v>47</v>
      </c>
      <c r="N44" s="12">
        <v>53621</v>
      </c>
      <c r="O44" s="8">
        <v>32917</v>
      </c>
    </row>
    <row r="45" spans="1:15" x14ac:dyDescent="0.3">
      <c r="A45" s="8" t="s">
        <v>46</v>
      </c>
      <c r="B45" s="9">
        <v>0</v>
      </c>
      <c r="C45" s="10">
        <v>0</v>
      </c>
      <c r="D45" s="10">
        <v>0</v>
      </c>
      <c r="E45" s="10">
        <v>0</v>
      </c>
      <c r="F45" s="10">
        <v>0</v>
      </c>
      <c r="G45" s="10">
        <v>0</v>
      </c>
      <c r="H45" s="10">
        <v>0</v>
      </c>
      <c r="I45" s="11">
        <v>0</v>
      </c>
      <c r="J45" s="9">
        <v>0</v>
      </c>
      <c r="K45" s="10">
        <v>0</v>
      </c>
      <c r="L45" s="11">
        <v>0</v>
      </c>
      <c r="M45" s="9">
        <v>0</v>
      </c>
      <c r="N45" s="12">
        <v>0</v>
      </c>
      <c r="O45" s="8">
        <v>0</v>
      </c>
    </row>
    <row r="46" spans="1:15" x14ac:dyDescent="0.3">
      <c r="A46" s="8" t="s">
        <v>47</v>
      </c>
      <c r="B46" s="9">
        <v>0</v>
      </c>
      <c r="C46" s="10">
        <v>0</v>
      </c>
      <c r="D46" s="10">
        <v>0</v>
      </c>
      <c r="E46" s="10">
        <v>0</v>
      </c>
      <c r="F46" s="10">
        <v>605</v>
      </c>
      <c r="G46" s="10">
        <v>0</v>
      </c>
      <c r="H46" s="10">
        <v>0</v>
      </c>
      <c r="I46" s="11">
        <v>0</v>
      </c>
      <c r="J46" s="9">
        <v>605</v>
      </c>
      <c r="K46" s="10">
        <v>0</v>
      </c>
      <c r="L46" s="11">
        <v>605</v>
      </c>
      <c r="M46" s="9">
        <v>0</v>
      </c>
      <c r="N46" s="12">
        <v>605</v>
      </c>
      <c r="O46" s="8">
        <v>0</v>
      </c>
    </row>
    <row r="47" spans="1:15" x14ac:dyDescent="0.3">
      <c r="A47" s="8" t="s">
        <v>48</v>
      </c>
      <c r="B47" s="9">
        <v>0</v>
      </c>
      <c r="C47" s="10">
        <v>0</v>
      </c>
      <c r="D47" s="10">
        <v>0</v>
      </c>
      <c r="E47" s="10">
        <v>0</v>
      </c>
      <c r="F47" s="10">
        <v>0</v>
      </c>
      <c r="G47" s="10">
        <v>0</v>
      </c>
      <c r="H47" s="10">
        <v>0</v>
      </c>
      <c r="I47" s="11">
        <v>0</v>
      </c>
      <c r="J47" s="9">
        <v>0</v>
      </c>
      <c r="K47" s="10">
        <v>0</v>
      </c>
      <c r="L47" s="11">
        <v>0</v>
      </c>
      <c r="M47" s="9">
        <v>0</v>
      </c>
      <c r="N47" s="12">
        <v>0</v>
      </c>
      <c r="O47" s="8">
        <v>0</v>
      </c>
    </row>
    <row r="48" spans="1:15" x14ac:dyDescent="0.3">
      <c r="A48" s="8" t="s">
        <v>49</v>
      </c>
      <c r="B48" s="9">
        <v>335</v>
      </c>
      <c r="C48" s="10">
        <v>0</v>
      </c>
      <c r="D48" s="10">
        <v>0</v>
      </c>
      <c r="E48" s="10">
        <v>0</v>
      </c>
      <c r="F48" s="10">
        <v>2209</v>
      </c>
      <c r="G48" s="10">
        <v>0</v>
      </c>
      <c r="H48" s="10">
        <v>0</v>
      </c>
      <c r="I48" s="11">
        <v>70</v>
      </c>
      <c r="J48" s="9">
        <v>2614</v>
      </c>
      <c r="K48" s="10">
        <v>131</v>
      </c>
      <c r="L48" s="11">
        <v>2745</v>
      </c>
      <c r="M48" s="9">
        <v>0</v>
      </c>
      <c r="N48" s="12">
        <v>2745</v>
      </c>
      <c r="O48" s="8">
        <v>493</v>
      </c>
    </row>
    <row r="49" spans="1:15" ht="15" thickBot="1" x14ac:dyDescent="0.35">
      <c r="A49" s="13" t="s">
        <v>50</v>
      </c>
      <c r="B49" s="14">
        <v>41</v>
      </c>
      <c r="C49" s="15">
        <v>4</v>
      </c>
      <c r="D49" s="15">
        <v>0</v>
      </c>
      <c r="E49" s="15">
        <v>0</v>
      </c>
      <c r="F49" s="15">
        <v>0</v>
      </c>
      <c r="G49" s="15">
        <v>0</v>
      </c>
      <c r="H49" s="15">
        <v>0</v>
      </c>
      <c r="I49" s="16">
        <v>0</v>
      </c>
      <c r="J49" s="14">
        <v>45</v>
      </c>
      <c r="K49" s="15">
        <v>82</v>
      </c>
      <c r="L49" s="16">
        <v>127</v>
      </c>
      <c r="M49" s="14">
        <v>2</v>
      </c>
      <c r="N49" s="17">
        <v>125</v>
      </c>
      <c r="O49" s="13">
        <v>0</v>
      </c>
    </row>
    <row r="50" spans="1:15" x14ac:dyDescent="0.3">
      <c r="A50" s="18" t="s">
        <v>51</v>
      </c>
      <c r="B50" s="19">
        <f t="shared" ref="B50:O50" si="0">SUM(B9:B49)</f>
        <v>56293</v>
      </c>
      <c r="C50" s="19">
        <f t="shared" si="0"/>
        <v>5929</v>
      </c>
      <c r="D50" s="19">
        <f t="shared" si="0"/>
        <v>0</v>
      </c>
      <c r="E50" s="19">
        <f t="shared" si="0"/>
        <v>4513</v>
      </c>
      <c r="F50" s="19">
        <f t="shared" si="0"/>
        <v>69049</v>
      </c>
      <c r="G50" s="19">
        <f t="shared" si="0"/>
        <v>17</v>
      </c>
      <c r="H50" s="19">
        <f t="shared" si="0"/>
        <v>13991</v>
      </c>
      <c r="I50" s="18">
        <f t="shared" si="0"/>
        <v>70</v>
      </c>
      <c r="J50" s="19">
        <f t="shared" si="0"/>
        <v>149862</v>
      </c>
      <c r="K50" s="19">
        <f t="shared" si="0"/>
        <v>64735</v>
      </c>
      <c r="L50" s="18">
        <f t="shared" si="0"/>
        <v>214597</v>
      </c>
      <c r="M50" s="19">
        <f t="shared" si="0"/>
        <v>1345</v>
      </c>
      <c r="N50" s="19">
        <f t="shared" si="0"/>
        <v>213252</v>
      </c>
      <c r="O50" s="20">
        <f t="shared" si="0"/>
        <v>92810</v>
      </c>
    </row>
  </sheetData>
  <mergeCells count="9">
    <mergeCell ref="B5:O5"/>
    <mergeCell ref="B6:L6"/>
    <mergeCell ref="M6:M8"/>
    <mergeCell ref="N6:N8"/>
    <mergeCell ref="O6:O8"/>
    <mergeCell ref="B7:I7"/>
    <mergeCell ref="J7:J8"/>
    <mergeCell ref="K7:K8"/>
    <mergeCell ref="L7:L8"/>
  </mergeCells>
  <pageMargins left="0.7" right="0.7" top="0.78740157499999996" bottom="0.78740157499999996"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8C4A8-075D-4D0D-BFDE-40A99B9A94E2}">
  <sheetPr>
    <tabColor theme="0"/>
  </sheetPr>
  <dimension ref="A1:O50"/>
  <sheetViews>
    <sheetView workbookViewId="0">
      <selection activeCell="A2" sqref="A2"/>
    </sheetView>
  </sheetViews>
  <sheetFormatPr baseColWidth="10" defaultColWidth="11.5546875" defaultRowHeight="14.4" x14ac:dyDescent="0.3"/>
  <cols>
    <col min="1" max="1" width="69.6640625" style="1" customWidth="1"/>
    <col min="2" max="16384" width="11.5546875" style="1"/>
  </cols>
  <sheetData>
    <row r="1" spans="1:15" s="21" customFormat="1" ht="65.400000000000006" customHeight="1" x14ac:dyDescent="0.3"/>
    <row r="3" spans="1:15" ht="21" x14ac:dyDescent="0.4">
      <c r="A3" s="32" t="s">
        <v>81</v>
      </c>
      <c r="B3" s="33"/>
      <c r="C3" s="33"/>
      <c r="D3" s="33"/>
      <c r="E3" s="33"/>
      <c r="F3" s="33"/>
      <c r="G3" s="33"/>
      <c r="H3" s="33"/>
      <c r="I3" s="33"/>
      <c r="J3" s="33"/>
      <c r="K3" s="33"/>
      <c r="L3" s="33"/>
      <c r="M3" s="33"/>
      <c r="N3" s="33"/>
      <c r="O3" s="33"/>
    </row>
    <row r="4" spans="1:15" ht="15" thickBot="1" x14ac:dyDescent="0.35"/>
    <row r="5" spans="1:15" ht="18.600000000000001" thickBot="1" x14ac:dyDescent="0.4">
      <c r="A5" s="22"/>
      <c r="B5" s="51" t="s">
        <v>52</v>
      </c>
      <c r="C5" s="52"/>
      <c r="D5" s="52"/>
      <c r="E5" s="52"/>
      <c r="F5" s="52"/>
      <c r="G5" s="52"/>
      <c r="H5" s="52"/>
      <c r="I5" s="52"/>
      <c r="J5" s="52"/>
      <c r="K5" s="52"/>
      <c r="L5" s="52"/>
      <c r="M5" s="52"/>
      <c r="N5" s="52"/>
      <c r="O5" s="53"/>
    </row>
    <row r="6" spans="1:15" ht="15" thickBot="1" x14ac:dyDescent="0.35">
      <c r="A6" s="22"/>
      <c r="B6" s="54" t="s">
        <v>0</v>
      </c>
      <c r="C6" s="55"/>
      <c r="D6" s="55"/>
      <c r="E6" s="55"/>
      <c r="F6" s="55"/>
      <c r="G6" s="55"/>
      <c r="H6" s="55"/>
      <c r="I6" s="55"/>
      <c r="J6" s="55"/>
      <c r="K6" s="55"/>
      <c r="L6" s="56"/>
      <c r="M6" s="57" t="s">
        <v>9</v>
      </c>
      <c r="N6" s="60" t="s">
        <v>88</v>
      </c>
      <c r="O6" s="63" t="s">
        <v>53</v>
      </c>
    </row>
    <row r="7" spans="1:15" ht="15" thickBot="1" x14ac:dyDescent="0.35">
      <c r="A7" s="23"/>
      <c r="B7" s="66" t="s">
        <v>54</v>
      </c>
      <c r="C7" s="67"/>
      <c r="D7" s="67"/>
      <c r="E7" s="67"/>
      <c r="F7" s="67"/>
      <c r="G7" s="67"/>
      <c r="H7" s="67"/>
      <c r="I7" s="68"/>
      <c r="J7" s="57" t="s">
        <v>55</v>
      </c>
      <c r="K7" s="69" t="s">
        <v>56</v>
      </c>
      <c r="L7" s="60" t="s">
        <v>57</v>
      </c>
      <c r="M7" s="58"/>
      <c r="N7" s="61"/>
      <c r="O7" s="64"/>
    </row>
    <row r="8" spans="1:15" ht="166.2" customHeight="1" thickBot="1" x14ac:dyDescent="0.35">
      <c r="A8" s="23"/>
      <c r="B8" s="24" t="s">
        <v>1</v>
      </c>
      <c r="C8" s="25" t="s">
        <v>2</v>
      </c>
      <c r="D8" s="25" t="s">
        <v>3</v>
      </c>
      <c r="E8" s="25" t="s">
        <v>4</v>
      </c>
      <c r="F8" s="25" t="s">
        <v>5</v>
      </c>
      <c r="G8" s="25" t="s">
        <v>6</v>
      </c>
      <c r="H8" s="25" t="s">
        <v>7</v>
      </c>
      <c r="I8" s="25" t="s">
        <v>8</v>
      </c>
      <c r="J8" s="59"/>
      <c r="K8" s="70"/>
      <c r="L8" s="62"/>
      <c r="M8" s="59"/>
      <c r="N8" s="62"/>
      <c r="O8" s="65"/>
    </row>
    <row r="9" spans="1:15" x14ac:dyDescent="0.3">
      <c r="A9" s="2" t="s">
        <v>10</v>
      </c>
      <c r="B9" s="3">
        <v>139476</v>
      </c>
      <c r="C9" s="4">
        <v>3051</v>
      </c>
      <c r="D9" s="4">
        <v>0</v>
      </c>
      <c r="E9" s="4">
        <v>11008</v>
      </c>
      <c r="F9" s="4">
        <v>4308</v>
      </c>
      <c r="G9" s="4">
        <v>0</v>
      </c>
      <c r="H9" s="4">
        <v>17753</v>
      </c>
      <c r="I9" s="5">
        <v>0</v>
      </c>
      <c r="J9" s="3">
        <v>175596</v>
      </c>
      <c r="K9" s="4">
        <v>113168</v>
      </c>
      <c r="L9" s="5">
        <v>288764</v>
      </c>
      <c r="M9" s="3">
        <v>1595</v>
      </c>
      <c r="N9" s="6">
        <v>287169</v>
      </c>
      <c r="O9" s="7">
        <v>203517</v>
      </c>
    </row>
    <row r="10" spans="1:15" x14ac:dyDescent="0.3">
      <c r="A10" s="8" t="s">
        <v>11</v>
      </c>
      <c r="B10" s="9">
        <v>4359</v>
      </c>
      <c r="C10" s="10">
        <v>847</v>
      </c>
      <c r="D10" s="10">
        <v>0</v>
      </c>
      <c r="E10" s="10">
        <v>0</v>
      </c>
      <c r="F10" s="10">
        <v>2353</v>
      </c>
      <c r="G10" s="10">
        <v>0</v>
      </c>
      <c r="H10" s="10">
        <v>1131</v>
      </c>
      <c r="I10" s="11">
        <v>0</v>
      </c>
      <c r="J10" s="9">
        <v>8690</v>
      </c>
      <c r="K10" s="10">
        <v>6028</v>
      </c>
      <c r="L10" s="11">
        <v>14718</v>
      </c>
      <c r="M10" s="9">
        <v>322</v>
      </c>
      <c r="N10" s="12">
        <v>14396</v>
      </c>
      <c r="O10" s="8">
        <v>640</v>
      </c>
    </row>
    <row r="11" spans="1:15" x14ac:dyDescent="0.3">
      <c r="A11" s="8" t="s">
        <v>12</v>
      </c>
      <c r="B11" s="9">
        <v>125</v>
      </c>
      <c r="C11" s="10">
        <v>6</v>
      </c>
      <c r="D11" s="10">
        <v>0</v>
      </c>
      <c r="E11" s="10">
        <v>0</v>
      </c>
      <c r="F11" s="10">
        <v>0</v>
      </c>
      <c r="G11" s="10">
        <v>0</v>
      </c>
      <c r="H11" s="10">
        <v>0</v>
      </c>
      <c r="I11" s="11">
        <v>0</v>
      </c>
      <c r="J11" s="9">
        <v>131</v>
      </c>
      <c r="K11" s="10">
        <v>2</v>
      </c>
      <c r="L11" s="11">
        <v>133</v>
      </c>
      <c r="M11" s="9">
        <v>0</v>
      </c>
      <c r="N11" s="12">
        <v>133</v>
      </c>
      <c r="O11" s="8">
        <v>0</v>
      </c>
    </row>
    <row r="12" spans="1:15" x14ac:dyDescent="0.3">
      <c r="A12" s="8" t="s">
        <v>13</v>
      </c>
      <c r="B12" s="9">
        <v>0</v>
      </c>
      <c r="C12" s="10">
        <v>0</v>
      </c>
      <c r="D12" s="10">
        <v>0</v>
      </c>
      <c r="E12" s="10">
        <v>0</v>
      </c>
      <c r="F12" s="10">
        <v>0</v>
      </c>
      <c r="G12" s="10">
        <v>0</v>
      </c>
      <c r="H12" s="10">
        <v>0</v>
      </c>
      <c r="I12" s="11">
        <v>0</v>
      </c>
      <c r="J12" s="9">
        <v>0</v>
      </c>
      <c r="K12" s="10">
        <v>0</v>
      </c>
      <c r="L12" s="11">
        <v>0</v>
      </c>
      <c r="M12" s="9">
        <v>0</v>
      </c>
      <c r="N12" s="12">
        <v>0</v>
      </c>
      <c r="O12" s="8">
        <v>0</v>
      </c>
    </row>
    <row r="13" spans="1:15" x14ac:dyDescent="0.3">
      <c r="A13" s="8" t="s">
        <v>14</v>
      </c>
      <c r="B13" s="9">
        <v>0</v>
      </c>
      <c r="C13" s="10">
        <v>0</v>
      </c>
      <c r="D13" s="10">
        <v>0</v>
      </c>
      <c r="E13" s="10">
        <v>0</v>
      </c>
      <c r="F13" s="10">
        <v>0</v>
      </c>
      <c r="G13" s="10">
        <v>0</v>
      </c>
      <c r="H13" s="10">
        <v>0</v>
      </c>
      <c r="I13" s="11">
        <v>0</v>
      </c>
      <c r="J13" s="9">
        <v>0</v>
      </c>
      <c r="K13" s="10">
        <v>0</v>
      </c>
      <c r="L13" s="11">
        <v>0</v>
      </c>
      <c r="M13" s="9">
        <v>0</v>
      </c>
      <c r="N13" s="12">
        <v>0</v>
      </c>
      <c r="O13" s="8">
        <v>0</v>
      </c>
    </row>
    <row r="14" spans="1:15" x14ac:dyDescent="0.3">
      <c r="A14" s="8" t="s">
        <v>15</v>
      </c>
      <c r="B14" s="9">
        <v>29</v>
      </c>
      <c r="C14" s="10">
        <v>0</v>
      </c>
      <c r="D14" s="10">
        <v>0</v>
      </c>
      <c r="E14" s="10">
        <v>0</v>
      </c>
      <c r="F14" s="10">
        <v>390</v>
      </c>
      <c r="G14" s="10">
        <v>0</v>
      </c>
      <c r="H14" s="10">
        <v>512</v>
      </c>
      <c r="I14" s="11">
        <v>0</v>
      </c>
      <c r="J14" s="9">
        <v>931</v>
      </c>
      <c r="K14" s="10">
        <v>11</v>
      </c>
      <c r="L14" s="11">
        <v>942</v>
      </c>
      <c r="M14" s="9">
        <v>0</v>
      </c>
      <c r="N14" s="12">
        <v>942</v>
      </c>
      <c r="O14" s="8">
        <v>0</v>
      </c>
    </row>
    <row r="15" spans="1:15" x14ac:dyDescent="0.3">
      <c r="A15" s="8" t="s">
        <v>16</v>
      </c>
      <c r="B15" s="9">
        <v>561</v>
      </c>
      <c r="C15" s="10">
        <v>0</v>
      </c>
      <c r="D15" s="10">
        <v>0</v>
      </c>
      <c r="E15" s="10">
        <v>0</v>
      </c>
      <c r="F15" s="10">
        <v>0</v>
      </c>
      <c r="G15" s="10">
        <v>0</v>
      </c>
      <c r="H15" s="10">
        <v>51</v>
      </c>
      <c r="I15" s="11">
        <v>0</v>
      </c>
      <c r="J15" s="9">
        <v>612</v>
      </c>
      <c r="K15" s="10">
        <v>67</v>
      </c>
      <c r="L15" s="11">
        <v>679</v>
      </c>
      <c r="M15" s="9">
        <v>0</v>
      </c>
      <c r="N15" s="12">
        <v>679</v>
      </c>
      <c r="O15" s="8">
        <v>22</v>
      </c>
    </row>
    <row r="16" spans="1:15" x14ac:dyDescent="0.3">
      <c r="A16" s="8" t="s">
        <v>17</v>
      </c>
      <c r="B16" s="9">
        <v>27</v>
      </c>
      <c r="C16" s="10">
        <v>10</v>
      </c>
      <c r="D16" s="10">
        <v>0</v>
      </c>
      <c r="E16" s="10">
        <v>0</v>
      </c>
      <c r="F16" s="10">
        <v>42</v>
      </c>
      <c r="G16" s="10">
        <v>0</v>
      </c>
      <c r="H16" s="10">
        <v>41</v>
      </c>
      <c r="I16" s="11">
        <v>0</v>
      </c>
      <c r="J16" s="9">
        <v>120</v>
      </c>
      <c r="K16" s="10">
        <v>67</v>
      </c>
      <c r="L16" s="11">
        <v>187</v>
      </c>
      <c r="M16" s="9">
        <v>4</v>
      </c>
      <c r="N16" s="12">
        <v>183</v>
      </c>
      <c r="O16" s="8">
        <v>0</v>
      </c>
    </row>
    <row r="17" spans="1:15" x14ac:dyDescent="0.3">
      <c r="A17" s="8" t="s">
        <v>18</v>
      </c>
      <c r="B17" s="9">
        <v>0</v>
      </c>
      <c r="C17" s="10">
        <v>3</v>
      </c>
      <c r="D17" s="10">
        <v>0</v>
      </c>
      <c r="E17" s="10">
        <v>0</v>
      </c>
      <c r="F17" s="10">
        <v>237</v>
      </c>
      <c r="G17" s="10">
        <v>0</v>
      </c>
      <c r="H17" s="10">
        <v>0</v>
      </c>
      <c r="I17" s="11">
        <v>0</v>
      </c>
      <c r="J17" s="9">
        <v>240</v>
      </c>
      <c r="K17" s="10">
        <v>0</v>
      </c>
      <c r="L17" s="11">
        <v>240</v>
      </c>
      <c r="M17" s="9">
        <v>177</v>
      </c>
      <c r="N17" s="12">
        <v>63</v>
      </c>
      <c r="O17" s="8">
        <v>0</v>
      </c>
    </row>
    <row r="18" spans="1:15" x14ac:dyDescent="0.3">
      <c r="A18" s="8" t="s">
        <v>19</v>
      </c>
      <c r="B18" s="9">
        <v>0</v>
      </c>
      <c r="C18" s="10">
        <v>149</v>
      </c>
      <c r="D18" s="10">
        <v>0</v>
      </c>
      <c r="E18" s="10">
        <v>0</v>
      </c>
      <c r="F18" s="10">
        <v>391</v>
      </c>
      <c r="G18" s="10">
        <v>0</v>
      </c>
      <c r="H18" s="10">
        <v>31</v>
      </c>
      <c r="I18" s="11">
        <v>0</v>
      </c>
      <c r="J18" s="9">
        <v>571</v>
      </c>
      <c r="K18" s="10">
        <v>0</v>
      </c>
      <c r="L18" s="11">
        <v>571</v>
      </c>
      <c r="M18" s="9">
        <v>367</v>
      </c>
      <c r="N18" s="12">
        <v>204</v>
      </c>
      <c r="O18" s="8">
        <v>0</v>
      </c>
    </row>
    <row r="19" spans="1:15" x14ac:dyDescent="0.3">
      <c r="A19" s="8" t="s">
        <v>20</v>
      </c>
      <c r="B19" s="9">
        <v>0</v>
      </c>
      <c r="C19" s="10">
        <v>0</v>
      </c>
      <c r="D19" s="10">
        <v>0</v>
      </c>
      <c r="E19" s="10">
        <v>0</v>
      </c>
      <c r="F19" s="10">
        <v>0</v>
      </c>
      <c r="G19" s="10">
        <v>0</v>
      </c>
      <c r="H19" s="10">
        <v>0</v>
      </c>
      <c r="I19" s="11">
        <v>0</v>
      </c>
      <c r="J19" s="9">
        <v>0</v>
      </c>
      <c r="K19" s="10">
        <v>0</v>
      </c>
      <c r="L19" s="11">
        <v>0</v>
      </c>
      <c r="M19" s="9">
        <v>0</v>
      </c>
      <c r="N19" s="12">
        <v>0</v>
      </c>
      <c r="O19" s="8">
        <v>0</v>
      </c>
    </row>
    <row r="20" spans="1:15" x14ac:dyDescent="0.3">
      <c r="A20" s="8" t="s">
        <v>21</v>
      </c>
      <c r="B20" s="9">
        <v>0</v>
      </c>
      <c r="C20" s="10">
        <v>0</v>
      </c>
      <c r="D20" s="10">
        <v>0</v>
      </c>
      <c r="E20" s="10">
        <v>0</v>
      </c>
      <c r="F20" s="10">
        <v>0</v>
      </c>
      <c r="G20" s="10">
        <v>0</v>
      </c>
      <c r="H20" s="10">
        <v>0</v>
      </c>
      <c r="I20" s="11">
        <v>0</v>
      </c>
      <c r="J20" s="9">
        <v>0</v>
      </c>
      <c r="K20" s="10">
        <v>0</v>
      </c>
      <c r="L20" s="11">
        <v>0</v>
      </c>
      <c r="M20" s="9">
        <v>0</v>
      </c>
      <c r="N20" s="12">
        <v>0</v>
      </c>
      <c r="O20" s="8">
        <v>0</v>
      </c>
    </row>
    <row r="21" spans="1:15" x14ac:dyDescent="0.3">
      <c r="A21" s="8" t="s">
        <v>22</v>
      </c>
      <c r="B21" s="9">
        <v>17</v>
      </c>
      <c r="C21" s="10">
        <v>4</v>
      </c>
      <c r="D21" s="10">
        <v>0</v>
      </c>
      <c r="E21" s="10">
        <v>0</v>
      </c>
      <c r="F21" s="10">
        <v>42</v>
      </c>
      <c r="G21" s="10">
        <v>0</v>
      </c>
      <c r="H21" s="10">
        <v>89</v>
      </c>
      <c r="I21" s="11">
        <v>0</v>
      </c>
      <c r="J21" s="9">
        <v>152</v>
      </c>
      <c r="K21" s="10">
        <v>0</v>
      </c>
      <c r="L21" s="11">
        <v>152</v>
      </c>
      <c r="M21" s="9">
        <v>4</v>
      </c>
      <c r="N21" s="12">
        <v>148</v>
      </c>
      <c r="O21" s="8">
        <v>0</v>
      </c>
    </row>
    <row r="22" spans="1:15" x14ac:dyDescent="0.3">
      <c r="A22" s="8" t="s">
        <v>23</v>
      </c>
      <c r="B22" s="9">
        <v>155</v>
      </c>
      <c r="C22" s="10">
        <v>105</v>
      </c>
      <c r="D22" s="10">
        <v>0</v>
      </c>
      <c r="E22" s="10">
        <v>0</v>
      </c>
      <c r="F22" s="10">
        <v>232</v>
      </c>
      <c r="G22" s="10">
        <v>0</v>
      </c>
      <c r="H22" s="10">
        <v>190</v>
      </c>
      <c r="I22" s="11">
        <v>0</v>
      </c>
      <c r="J22" s="9">
        <v>682</v>
      </c>
      <c r="K22" s="10">
        <v>28</v>
      </c>
      <c r="L22" s="11">
        <v>710</v>
      </c>
      <c r="M22" s="9">
        <v>15</v>
      </c>
      <c r="N22" s="12">
        <v>695</v>
      </c>
      <c r="O22" s="8">
        <v>0</v>
      </c>
    </row>
    <row r="23" spans="1:15" x14ac:dyDescent="0.3">
      <c r="A23" s="8" t="s">
        <v>24</v>
      </c>
      <c r="B23" s="9">
        <v>0</v>
      </c>
      <c r="C23" s="10">
        <v>0</v>
      </c>
      <c r="D23" s="10">
        <v>0</v>
      </c>
      <c r="E23" s="10">
        <v>0</v>
      </c>
      <c r="F23" s="10">
        <v>0</v>
      </c>
      <c r="G23" s="10">
        <v>0</v>
      </c>
      <c r="H23" s="10">
        <v>90</v>
      </c>
      <c r="I23" s="11">
        <v>0</v>
      </c>
      <c r="J23" s="9">
        <v>90</v>
      </c>
      <c r="K23" s="10">
        <v>0</v>
      </c>
      <c r="L23" s="11">
        <v>90</v>
      </c>
      <c r="M23" s="9">
        <v>0</v>
      </c>
      <c r="N23" s="12">
        <v>90</v>
      </c>
      <c r="O23" s="8">
        <v>0</v>
      </c>
    </row>
    <row r="24" spans="1:15" x14ac:dyDescent="0.3">
      <c r="A24" s="8" t="s">
        <v>25</v>
      </c>
      <c r="B24" s="9">
        <v>0</v>
      </c>
      <c r="C24" s="10">
        <v>8</v>
      </c>
      <c r="D24" s="10">
        <v>0</v>
      </c>
      <c r="E24" s="10">
        <v>0</v>
      </c>
      <c r="F24" s="10">
        <v>961</v>
      </c>
      <c r="G24" s="10">
        <v>0</v>
      </c>
      <c r="H24" s="10">
        <v>40</v>
      </c>
      <c r="I24" s="11">
        <v>0</v>
      </c>
      <c r="J24" s="9">
        <v>1009</v>
      </c>
      <c r="K24" s="10">
        <v>0</v>
      </c>
      <c r="L24" s="11">
        <v>1009</v>
      </c>
      <c r="M24" s="9">
        <v>39</v>
      </c>
      <c r="N24" s="12">
        <v>970</v>
      </c>
      <c r="O24" s="8">
        <v>0</v>
      </c>
    </row>
    <row r="25" spans="1:15" x14ac:dyDescent="0.3">
      <c r="A25" s="8" t="s">
        <v>26</v>
      </c>
      <c r="B25" s="9">
        <v>34</v>
      </c>
      <c r="C25" s="10">
        <v>81</v>
      </c>
      <c r="D25" s="10">
        <v>0</v>
      </c>
      <c r="E25" s="10">
        <v>0</v>
      </c>
      <c r="F25" s="10">
        <v>423</v>
      </c>
      <c r="G25" s="10">
        <v>0</v>
      </c>
      <c r="H25" s="10">
        <v>72</v>
      </c>
      <c r="I25" s="11">
        <v>0</v>
      </c>
      <c r="J25" s="9">
        <v>610</v>
      </c>
      <c r="K25" s="10">
        <v>0</v>
      </c>
      <c r="L25" s="11">
        <v>610</v>
      </c>
      <c r="M25" s="9">
        <v>30</v>
      </c>
      <c r="N25" s="12">
        <v>580</v>
      </c>
      <c r="O25" s="8">
        <v>0</v>
      </c>
    </row>
    <row r="26" spans="1:15" x14ac:dyDescent="0.3">
      <c r="A26" s="8" t="s">
        <v>27</v>
      </c>
      <c r="B26" s="9">
        <v>0</v>
      </c>
      <c r="C26" s="10">
        <v>0</v>
      </c>
      <c r="D26" s="10">
        <v>0</v>
      </c>
      <c r="E26" s="10">
        <v>0</v>
      </c>
      <c r="F26" s="10">
        <v>0</v>
      </c>
      <c r="G26" s="10">
        <v>0</v>
      </c>
      <c r="H26" s="10">
        <v>0</v>
      </c>
      <c r="I26" s="11">
        <v>0</v>
      </c>
      <c r="J26" s="9">
        <v>0</v>
      </c>
      <c r="K26" s="10">
        <v>0</v>
      </c>
      <c r="L26" s="11">
        <v>0</v>
      </c>
      <c r="M26" s="9">
        <v>0</v>
      </c>
      <c r="N26" s="12">
        <v>0</v>
      </c>
      <c r="O26" s="8">
        <v>0</v>
      </c>
    </row>
    <row r="27" spans="1:15" x14ac:dyDescent="0.3">
      <c r="A27" s="8" t="s">
        <v>28</v>
      </c>
      <c r="B27" s="9">
        <v>12</v>
      </c>
      <c r="C27" s="10">
        <v>0</v>
      </c>
      <c r="D27" s="10">
        <v>0</v>
      </c>
      <c r="E27" s="10">
        <v>0</v>
      </c>
      <c r="F27" s="10">
        <v>40</v>
      </c>
      <c r="G27" s="10">
        <v>0</v>
      </c>
      <c r="H27" s="10">
        <v>0</v>
      </c>
      <c r="I27" s="11">
        <v>0</v>
      </c>
      <c r="J27" s="9">
        <v>52</v>
      </c>
      <c r="K27" s="10">
        <v>15</v>
      </c>
      <c r="L27" s="11">
        <v>67</v>
      </c>
      <c r="M27" s="9">
        <v>0</v>
      </c>
      <c r="N27" s="12">
        <v>67</v>
      </c>
      <c r="O27" s="8">
        <v>0</v>
      </c>
    </row>
    <row r="28" spans="1:15" x14ac:dyDescent="0.3">
      <c r="A28" s="8" t="s">
        <v>29</v>
      </c>
      <c r="B28" s="9">
        <v>0</v>
      </c>
      <c r="C28" s="10">
        <v>0</v>
      </c>
      <c r="D28" s="10">
        <v>0</v>
      </c>
      <c r="E28" s="10">
        <v>0</v>
      </c>
      <c r="F28" s="10">
        <v>798</v>
      </c>
      <c r="G28" s="10">
        <v>0</v>
      </c>
      <c r="H28" s="10">
        <v>2</v>
      </c>
      <c r="I28" s="11">
        <v>0</v>
      </c>
      <c r="J28" s="9">
        <v>800</v>
      </c>
      <c r="K28" s="10">
        <v>0</v>
      </c>
      <c r="L28" s="11">
        <v>800</v>
      </c>
      <c r="M28" s="9">
        <v>44</v>
      </c>
      <c r="N28" s="12">
        <v>756</v>
      </c>
      <c r="O28" s="8">
        <v>0</v>
      </c>
    </row>
    <row r="29" spans="1:15" x14ac:dyDescent="0.3">
      <c r="A29" s="8" t="s">
        <v>30</v>
      </c>
      <c r="B29" s="9">
        <v>0</v>
      </c>
      <c r="C29" s="10">
        <v>0</v>
      </c>
      <c r="D29" s="10">
        <v>0</v>
      </c>
      <c r="E29" s="10">
        <v>0</v>
      </c>
      <c r="F29" s="10">
        <v>0</v>
      </c>
      <c r="G29" s="10">
        <v>0</v>
      </c>
      <c r="H29" s="10">
        <v>0</v>
      </c>
      <c r="I29" s="11">
        <v>0</v>
      </c>
      <c r="J29" s="9">
        <v>0</v>
      </c>
      <c r="K29" s="10">
        <v>0</v>
      </c>
      <c r="L29" s="11">
        <v>0</v>
      </c>
      <c r="M29" s="9">
        <v>0</v>
      </c>
      <c r="N29" s="12">
        <v>0</v>
      </c>
      <c r="O29" s="8">
        <v>0</v>
      </c>
    </row>
    <row r="30" spans="1:15" x14ac:dyDescent="0.3">
      <c r="A30" s="8" t="s">
        <v>31</v>
      </c>
      <c r="B30" s="9">
        <v>0</v>
      </c>
      <c r="C30" s="10">
        <v>0</v>
      </c>
      <c r="D30" s="10">
        <v>0</v>
      </c>
      <c r="E30" s="10">
        <v>0</v>
      </c>
      <c r="F30" s="10">
        <v>0</v>
      </c>
      <c r="G30" s="10">
        <v>0</v>
      </c>
      <c r="H30" s="10">
        <v>0</v>
      </c>
      <c r="I30" s="11">
        <v>0</v>
      </c>
      <c r="J30" s="9">
        <v>0</v>
      </c>
      <c r="K30" s="10">
        <v>0</v>
      </c>
      <c r="L30" s="11">
        <v>0</v>
      </c>
      <c r="M30" s="9">
        <v>0</v>
      </c>
      <c r="N30" s="12">
        <v>0</v>
      </c>
      <c r="O30" s="8">
        <v>0</v>
      </c>
    </row>
    <row r="31" spans="1:15" x14ac:dyDescent="0.3">
      <c r="A31" s="8" t="s">
        <v>32</v>
      </c>
      <c r="B31" s="9">
        <v>0</v>
      </c>
      <c r="C31" s="10">
        <v>0</v>
      </c>
      <c r="D31" s="10">
        <v>0</v>
      </c>
      <c r="E31" s="10">
        <v>0</v>
      </c>
      <c r="F31" s="10">
        <v>0</v>
      </c>
      <c r="G31" s="10">
        <v>0</v>
      </c>
      <c r="H31" s="10">
        <v>0</v>
      </c>
      <c r="I31" s="11">
        <v>0</v>
      </c>
      <c r="J31" s="9">
        <v>0</v>
      </c>
      <c r="K31" s="10">
        <v>0</v>
      </c>
      <c r="L31" s="11">
        <v>0</v>
      </c>
      <c r="M31" s="9">
        <v>0</v>
      </c>
      <c r="N31" s="12">
        <v>0</v>
      </c>
      <c r="O31" s="8">
        <v>0</v>
      </c>
    </row>
    <row r="32" spans="1:15" x14ac:dyDescent="0.3">
      <c r="A32" s="8" t="s">
        <v>33</v>
      </c>
      <c r="B32" s="9">
        <v>0</v>
      </c>
      <c r="C32" s="10">
        <v>0</v>
      </c>
      <c r="D32" s="10">
        <v>0</v>
      </c>
      <c r="E32" s="10">
        <v>0</v>
      </c>
      <c r="F32" s="10">
        <v>0</v>
      </c>
      <c r="G32" s="10">
        <v>0</v>
      </c>
      <c r="H32" s="10">
        <v>0</v>
      </c>
      <c r="I32" s="11">
        <v>0</v>
      </c>
      <c r="J32" s="9">
        <v>0</v>
      </c>
      <c r="K32" s="10">
        <v>0</v>
      </c>
      <c r="L32" s="11">
        <v>0</v>
      </c>
      <c r="M32" s="9">
        <v>0</v>
      </c>
      <c r="N32" s="12">
        <v>0</v>
      </c>
      <c r="O32" s="8">
        <v>0</v>
      </c>
    </row>
    <row r="33" spans="1:15" x14ac:dyDescent="0.3">
      <c r="A33" s="8" t="s">
        <v>34</v>
      </c>
      <c r="B33" s="9">
        <v>0</v>
      </c>
      <c r="C33" s="10">
        <v>0</v>
      </c>
      <c r="D33" s="10">
        <v>0</v>
      </c>
      <c r="E33" s="10">
        <v>0</v>
      </c>
      <c r="F33" s="10">
        <v>0</v>
      </c>
      <c r="G33" s="10">
        <v>0</v>
      </c>
      <c r="H33" s="10">
        <v>0</v>
      </c>
      <c r="I33" s="11">
        <v>0</v>
      </c>
      <c r="J33" s="9">
        <v>0</v>
      </c>
      <c r="K33" s="10">
        <v>0</v>
      </c>
      <c r="L33" s="11">
        <v>0</v>
      </c>
      <c r="M33" s="9">
        <v>0</v>
      </c>
      <c r="N33" s="12">
        <v>0</v>
      </c>
      <c r="O33" s="8">
        <v>0</v>
      </c>
    </row>
    <row r="34" spans="1:15" x14ac:dyDescent="0.3">
      <c r="A34" s="8" t="s">
        <v>35</v>
      </c>
      <c r="B34" s="9">
        <v>0</v>
      </c>
      <c r="C34" s="10">
        <v>0</v>
      </c>
      <c r="D34" s="10">
        <v>0</v>
      </c>
      <c r="E34" s="10">
        <v>0</v>
      </c>
      <c r="F34" s="10">
        <v>0</v>
      </c>
      <c r="G34" s="10">
        <v>0</v>
      </c>
      <c r="H34" s="10">
        <v>0</v>
      </c>
      <c r="I34" s="11">
        <v>0</v>
      </c>
      <c r="J34" s="9">
        <v>0</v>
      </c>
      <c r="K34" s="10">
        <v>0</v>
      </c>
      <c r="L34" s="11">
        <v>0</v>
      </c>
      <c r="M34" s="9">
        <v>0</v>
      </c>
      <c r="N34" s="12">
        <v>0</v>
      </c>
      <c r="O34" s="8">
        <v>0</v>
      </c>
    </row>
    <row r="35" spans="1:15" x14ac:dyDescent="0.3">
      <c r="A35" s="8" t="s">
        <v>36</v>
      </c>
      <c r="B35" s="9">
        <v>0</v>
      </c>
      <c r="C35" s="10">
        <v>0</v>
      </c>
      <c r="D35" s="10">
        <v>0</v>
      </c>
      <c r="E35" s="10">
        <v>0</v>
      </c>
      <c r="F35" s="10">
        <v>0</v>
      </c>
      <c r="G35" s="10">
        <v>0</v>
      </c>
      <c r="H35" s="10">
        <v>0</v>
      </c>
      <c r="I35" s="11">
        <v>0</v>
      </c>
      <c r="J35" s="9">
        <v>0</v>
      </c>
      <c r="K35" s="10">
        <v>0</v>
      </c>
      <c r="L35" s="11">
        <v>0</v>
      </c>
      <c r="M35" s="9">
        <v>0</v>
      </c>
      <c r="N35" s="12">
        <v>0</v>
      </c>
      <c r="O35" s="8">
        <v>0</v>
      </c>
    </row>
    <row r="36" spans="1:15" x14ac:dyDescent="0.3">
      <c r="A36" s="8" t="s">
        <v>37</v>
      </c>
      <c r="B36" s="9">
        <v>361</v>
      </c>
      <c r="C36" s="10">
        <v>0</v>
      </c>
      <c r="D36" s="10">
        <v>0</v>
      </c>
      <c r="E36" s="10">
        <v>0</v>
      </c>
      <c r="F36" s="10">
        <v>0</v>
      </c>
      <c r="G36" s="10">
        <v>0</v>
      </c>
      <c r="H36" s="10">
        <v>0</v>
      </c>
      <c r="I36" s="11">
        <v>0</v>
      </c>
      <c r="J36" s="9">
        <v>361</v>
      </c>
      <c r="K36" s="10">
        <v>0</v>
      </c>
      <c r="L36" s="11">
        <v>361</v>
      </c>
      <c r="M36" s="9">
        <v>0</v>
      </c>
      <c r="N36" s="12">
        <v>361</v>
      </c>
      <c r="O36" s="8">
        <v>0</v>
      </c>
    </row>
    <row r="37" spans="1:15" x14ac:dyDescent="0.3">
      <c r="A37" s="8" t="s">
        <v>38</v>
      </c>
      <c r="B37" s="9">
        <v>287</v>
      </c>
      <c r="C37" s="10">
        <v>0</v>
      </c>
      <c r="D37" s="10">
        <v>0</v>
      </c>
      <c r="E37" s="10">
        <v>0</v>
      </c>
      <c r="F37" s="10">
        <v>51</v>
      </c>
      <c r="G37" s="10">
        <v>0</v>
      </c>
      <c r="H37" s="10">
        <v>0</v>
      </c>
      <c r="I37" s="11">
        <v>0</v>
      </c>
      <c r="J37" s="9">
        <v>338</v>
      </c>
      <c r="K37" s="10">
        <v>157</v>
      </c>
      <c r="L37" s="11">
        <v>495</v>
      </c>
      <c r="M37" s="9">
        <v>0</v>
      </c>
      <c r="N37" s="12">
        <v>495</v>
      </c>
      <c r="O37" s="8">
        <v>0</v>
      </c>
    </row>
    <row r="38" spans="1:15" x14ac:dyDescent="0.3">
      <c r="A38" s="8" t="s">
        <v>39</v>
      </c>
      <c r="B38" s="9">
        <v>0</v>
      </c>
      <c r="C38" s="10">
        <v>0</v>
      </c>
      <c r="D38" s="10">
        <v>0</v>
      </c>
      <c r="E38" s="10">
        <v>0</v>
      </c>
      <c r="F38" s="10">
        <v>4</v>
      </c>
      <c r="G38" s="10">
        <v>0</v>
      </c>
      <c r="H38" s="10">
        <v>0</v>
      </c>
      <c r="I38" s="11">
        <v>0</v>
      </c>
      <c r="J38" s="9">
        <v>4</v>
      </c>
      <c r="K38" s="10">
        <v>0</v>
      </c>
      <c r="L38" s="11">
        <v>4</v>
      </c>
      <c r="M38" s="9">
        <v>0</v>
      </c>
      <c r="N38" s="12">
        <v>4</v>
      </c>
      <c r="O38" s="8">
        <v>0</v>
      </c>
    </row>
    <row r="39" spans="1:15" x14ac:dyDescent="0.3">
      <c r="A39" s="8" t="s">
        <v>40</v>
      </c>
      <c r="B39" s="9">
        <v>208</v>
      </c>
      <c r="C39" s="10">
        <v>0</v>
      </c>
      <c r="D39" s="10">
        <v>0</v>
      </c>
      <c r="E39" s="10">
        <v>0</v>
      </c>
      <c r="F39" s="10">
        <v>0</v>
      </c>
      <c r="G39" s="10">
        <v>182</v>
      </c>
      <c r="H39" s="10">
        <v>0</v>
      </c>
      <c r="I39" s="11">
        <v>0</v>
      </c>
      <c r="J39" s="9">
        <v>390</v>
      </c>
      <c r="K39" s="10">
        <v>83</v>
      </c>
      <c r="L39" s="11">
        <v>473</v>
      </c>
      <c r="M39" s="9">
        <v>0</v>
      </c>
      <c r="N39" s="12">
        <v>473</v>
      </c>
      <c r="O39" s="8">
        <v>0</v>
      </c>
    </row>
    <row r="40" spans="1:15" x14ac:dyDescent="0.3">
      <c r="A40" s="8" t="s">
        <v>41</v>
      </c>
      <c r="B40" s="9">
        <v>0</v>
      </c>
      <c r="C40" s="10">
        <v>0</v>
      </c>
      <c r="D40" s="10">
        <v>0</v>
      </c>
      <c r="E40" s="10">
        <v>0</v>
      </c>
      <c r="F40" s="10">
        <v>0</v>
      </c>
      <c r="G40" s="10">
        <v>0</v>
      </c>
      <c r="H40" s="10">
        <v>0</v>
      </c>
      <c r="I40" s="11">
        <v>0</v>
      </c>
      <c r="J40" s="9">
        <v>0</v>
      </c>
      <c r="K40" s="10">
        <v>0</v>
      </c>
      <c r="L40" s="11">
        <v>0</v>
      </c>
      <c r="M40" s="9">
        <v>0</v>
      </c>
      <c r="N40" s="12">
        <v>0</v>
      </c>
      <c r="O40" s="8">
        <v>0</v>
      </c>
    </row>
    <row r="41" spans="1:15" x14ac:dyDescent="0.3">
      <c r="A41" s="8" t="s">
        <v>42</v>
      </c>
      <c r="B41" s="9">
        <v>0</v>
      </c>
      <c r="C41" s="10">
        <v>0</v>
      </c>
      <c r="D41" s="10">
        <v>0</v>
      </c>
      <c r="E41" s="10">
        <v>0</v>
      </c>
      <c r="F41" s="10">
        <v>0</v>
      </c>
      <c r="G41" s="10">
        <v>0</v>
      </c>
      <c r="H41" s="10">
        <v>0</v>
      </c>
      <c r="I41" s="11">
        <v>0</v>
      </c>
      <c r="J41" s="9">
        <v>0</v>
      </c>
      <c r="K41" s="10">
        <v>0</v>
      </c>
      <c r="L41" s="11">
        <v>0</v>
      </c>
      <c r="M41" s="9">
        <v>0</v>
      </c>
      <c r="N41" s="12">
        <v>0</v>
      </c>
      <c r="O41" s="8">
        <v>0</v>
      </c>
    </row>
    <row r="42" spans="1:15" x14ac:dyDescent="0.3">
      <c r="A42" s="8" t="s">
        <v>43</v>
      </c>
      <c r="B42" s="9">
        <v>191</v>
      </c>
      <c r="C42" s="10">
        <v>1</v>
      </c>
      <c r="D42" s="10">
        <v>0</v>
      </c>
      <c r="E42" s="10">
        <v>0</v>
      </c>
      <c r="F42" s="10">
        <v>0</v>
      </c>
      <c r="G42" s="10">
        <v>0</v>
      </c>
      <c r="H42" s="10">
        <v>0</v>
      </c>
      <c r="I42" s="11">
        <v>0</v>
      </c>
      <c r="J42" s="9">
        <v>192</v>
      </c>
      <c r="K42" s="10">
        <v>181</v>
      </c>
      <c r="L42" s="11">
        <v>373</v>
      </c>
      <c r="M42" s="9">
        <v>15</v>
      </c>
      <c r="N42" s="12">
        <v>358</v>
      </c>
      <c r="O42" s="8">
        <v>7</v>
      </c>
    </row>
    <row r="43" spans="1:15" x14ac:dyDescent="0.3">
      <c r="A43" s="8" t="s">
        <v>44</v>
      </c>
      <c r="B43" s="9">
        <v>545</v>
      </c>
      <c r="C43" s="10">
        <v>0</v>
      </c>
      <c r="D43" s="10">
        <v>0</v>
      </c>
      <c r="E43" s="10">
        <v>0</v>
      </c>
      <c r="F43" s="10">
        <v>0</v>
      </c>
      <c r="G43" s="10">
        <v>0</v>
      </c>
      <c r="H43" s="10">
        <v>0</v>
      </c>
      <c r="I43" s="11">
        <v>0</v>
      </c>
      <c r="J43" s="9">
        <v>545</v>
      </c>
      <c r="K43" s="10">
        <v>47</v>
      </c>
      <c r="L43" s="11">
        <v>592</v>
      </c>
      <c r="M43" s="9">
        <v>0</v>
      </c>
      <c r="N43" s="12">
        <v>592</v>
      </c>
      <c r="O43" s="8">
        <v>0</v>
      </c>
    </row>
    <row r="44" spans="1:15" x14ac:dyDescent="0.3">
      <c r="A44" s="8" t="s">
        <v>45</v>
      </c>
      <c r="B44" s="9">
        <v>18177</v>
      </c>
      <c r="C44" s="10">
        <v>38</v>
      </c>
      <c r="D44" s="10">
        <v>0</v>
      </c>
      <c r="E44" s="10">
        <v>0</v>
      </c>
      <c r="F44" s="10">
        <v>4702</v>
      </c>
      <c r="G44" s="10">
        <v>0</v>
      </c>
      <c r="H44" s="10">
        <v>0</v>
      </c>
      <c r="I44" s="11">
        <v>0</v>
      </c>
      <c r="J44" s="9">
        <v>22917</v>
      </c>
      <c r="K44" s="10">
        <v>1900</v>
      </c>
      <c r="L44" s="11">
        <v>24817</v>
      </c>
      <c r="M44" s="9">
        <v>53</v>
      </c>
      <c r="N44" s="12">
        <v>24764</v>
      </c>
      <c r="O44" s="8">
        <v>3367</v>
      </c>
    </row>
    <row r="45" spans="1:15" x14ac:dyDescent="0.3">
      <c r="A45" s="8" t="s">
        <v>46</v>
      </c>
      <c r="B45" s="9">
        <v>0</v>
      </c>
      <c r="C45" s="10">
        <v>0</v>
      </c>
      <c r="D45" s="10">
        <v>0</v>
      </c>
      <c r="E45" s="10">
        <v>0</v>
      </c>
      <c r="F45" s="10">
        <v>0</v>
      </c>
      <c r="G45" s="10">
        <v>0</v>
      </c>
      <c r="H45" s="10">
        <v>0</v>
      </c>
      <c r="I45" s="11">
        <v>0</v>
      </c>
      <c r="J45" s="9">
        <v>0</v>
      </c>
      <c r="K45" s="10">
        <v>0</v>
      </c>
      <c r="L45" s="11">
        <v>0</v>
      </c>
      <c r="M45" s="9">
        <v>0</v>
      </c>
      <c r="N45" s="12">
        <v>0</v>
      </c>
      <c r="O45" s="8">
        <v>0</v>
      </c>
    </row>
    <row r="46" spans="1:15" x14ac:dyDescent="0.3">
      <c r="A46" s="8" t="s">
        <v>47</v>
      </c>
      <c r="B46" s="9">
        <v>0</v>
      </c>
      <c r="C46" s="10">
        <v>0</v>
      </c>
      <c r="D46" s="10">
        <v>0</v>
      </c>
      <c r="E46" s="10">
        <v>0</v>
      </c>
      <c r="F46" s="10">
        <v>286</v>
      </c>
      <c r="G46" s="10">
        <v>0</v>
      </c>
      <c r="H46" s="10">
        <v>0</v>
      </c>
      <c r="I46" s="11">
        <v>0</v>
      </c>
      <c r="J46" s="9">
        <v>286</v>
      </c>
      <c r="K46" s="10">
        <v>212</v>
      </c>
      <c r="L46" s="11">
        <v>498</v>
      </c>
      <c r="M46" s="9">
        <v>125</v>
      </c>
      <c r="N46" s="12">
        <v>373</v>
      </c>
      <c r="O46" s="8">
        <v>0</v>
      </c>
    </row>
    <row r="47" spans="1:15" x14ac:dyDescent="0.3">
      <c r="A47" s="8" t="s">
        <v>48</v>
      </c>
      <c r="B47" s="9">
        <v>0</v>
      </c>
      <c r="C47" s="10">
        <v>0</v>
      </c>
      <c r="D47" s="10">
        <v>0</v>
      </c>
      <c r="E47" s="10">
        <v>0</v>
      </c>
      <c r="F47" s="10">
        <v>0</v>
      </c>
      <c r="G47" s="10">
        <v>0</v>
      </c>
      <c r="H47" s="10">
        <v>0</v>
      </c>
      <c r="I47" s="11">
        <v>0</v>
      </c>
      <c r="J47" s="9">
        <v>0</v>
      </c>
      <c r="K47" s="10">
        <v>0</v>
      </c>
      <c r="L47" s="11">
        <v>0</v>
      </c>
      <c r="M47" s="9">
        <v>0</v>
      </c>
      <c r="N47" s="12">
        <v>0</v>
      </c>
      <c r="O47" s="8">
        <v>0</v>
      </c>
    </row>
    <row r="48" spans="1:15" x14ac:dyDescent="0.3">
      <c r="A48" s="8" t="s">
        <v>49</v>
      </c>
      <c r="B48" s="9">
        <v>1822</v>
      </c>
      <c r="C48" s="10">
        <v>174</v>
      </c>
      <c r="D48" s="10">
        <v>0</v>
      </c>
      <c r="E48" s="10">
        <v>0</v>
      </c>
      <c r="F48" s="10">
        <v>409</v>
      </c>
      <c r="G48" s="10">
        <v>0</v>
      </c>
      <c r="H48" s="10">
        <v>0</v>
      </c>
      <c r="I48" s="11">
        <v>0</v>
      </c>
      <c r="J48" s="9">
        <v>2405</v>
      </c>
      <c r="K48" s="10">
        <v>1703</v>
      </c>
      <c r="L48" s="11">
        <v>4108</v>
      </c>
      <c r="M48" s="9">
        <v>0</v>
      </c>
      <c r="N48" s="12">
        <v>4108</v>
      </c>
      <c r="O48" s="8">
        <v>609</v>
      </c>
    </row>
    <row r="49" spans="1:15" ht="15" thickBot="1" x14ac:dyDescent="0.35">
      <c r="A49" s="13" t="s">
        <v>50</v>
      </c>
      <c r="B49" s="14">
        <v>0</v>
      </c>
      <c r="C49" s="15">
        <v>0</v>
      </c>
      <c r="D49" s="15">
        <v>0</v>
      </c>
      <c r="E49" s="15">
        <v>0</v>
      </c>
      <c r="F49" s="15">
        <v>0</v>
      </c>
      <c r="G49" s="15">
        <v>0</v>
      </c>
      <c r="H49" s="15">
        <v>0</v>
      </c>
      <c r="I49" s="16">
        <v>0</v>
      </c>
      <c r="J49" s="14">
        <v>0</v>
      </c>
      <c r="K49" s="15">
        <v>0</v>
      </c>
      <c r="L49" s="16">
        <v>0</v>
      </c>
      <c r="M49" s="14">
        <v>0</v>
      </c>
      <c r="N49" s="17">
        <v>0</v>
      </c>
      <c r="O49" s="13">
        <v>0</v>
      </c>
    </row>
    <row r="50" spans="1:15" x14ac:dyDescent="0.3">
      <c r="A50" s="18" t="s">
        <v>51</v>
      </c>
      <c r="B50" s="19">
        <f t="shared" ref="B50:O50" si="0">SUM(B9:B49)</f>
        <v>166386</v>
      </c>
      <c r="C50" s="19">
        <f t="shared" si="0"/>
        <v>4477</v>
      </c>
      <c r="D50" s="19">
        <f t="shared" si="0"/>
        <v>0</v>
      </c>
      <c r="E50" s="19">
        <f t="shared" si="0"/>
        <v>11008</v>
      </c>
      <c r="F50" s="19">
        <f t="shared" si="0"/>
        <v>15669</v>
      </c>
      <c r="G50" s="19">
        <f t="shared" si="0"/>
        <v>182</v>
      </c>
      <c r="H50" s="19">
        <f t="shared" si="0"/>
        <v>20002</v>
      </c>
      <c r="I50" s="18">
        <f t="shared" si="0"/>
        <v>0</v>
      </c>
      <c r="J50" s="19">
        <f t="shared" si="0"/>
        <v>217724</v>
      </c>
      <c r="K50" s="19">
        <f t="shared" si="0"/>
        <v>123669</v>
      </c>
      <c r="L50" s="18">
        <f t="shared" si="0"/>
        <v>341393</v>
      </c>
      <c r="M50" s="19">
        <f t="shared" si="0"/>
        <v>2790</v>
      </c>
      <c r="N50" s="19">
        <f t="shared" si="0"/>
        <v>338603</v>
      </c>
      <c r="O50" s="20">
        <f t="shared" si="0"/>
        <v>208162</v>
      </c>
    </row>
  </sheetData>
  <mergeCells count="9">
    <mergeCell ref="B5:O5"/>
    <mergeCell ref="B6:L6"/>
    <mergeCell ref="M6:M8"/>
    <mergeCell ref="N6:N8"/>
    <mergeCell ref="O6:O8"/>
    <mergeCell ref="B7:I7"/>
    <mergeCell ref="J7:J8"/>
    <mergeCell ref="K7:K8"/>
    <mergeCell ref="L7:L8"/>
  </mergeCells>
  <pageMargins left="0.7" right="0.7" top="0.78740157499999996" bottom="0.78740157499999996"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B72C3-A4BC-44C2-A5F0-C0469A9336C6}">
  <sheetPr>
    <tabColor theme="0"/>
  </sheetPr>
  <dimension ref="A1:O50"/>
  <sheetViews>
    <sheetView workbookViewId="0">
      <selection activeCell="A2" sqref="A2"/>
    </sheetView>
  </sheetViews>
  <sheetFormatPr baseColWidth="10" defaultColWidth="11.5546875" defaultRowHeight="14.4" x14ac:dyDescent="0.3"/>
  <cols>
    <col min="1" max="1" width="69.6640625" style="1" customWidth="1"/>
    <col min="2" max="16384" width="11.5546875" style="1"/>
  </cols>
  <sheetData>
    <row r="1" spans="1:15" s="21" customFormat="1" ht="65.400000000000006" customHeight="1" x14ac:dyDescent="0.3"/>
    <row r="3" spans="1:15" ht="21" x14ac:dyDescent="0.4">
      <c r="A3" s="32" t="s">
        <v>82</v>
      </c>
      <c r="B3" s="33"/>
      <c r="C3" s="33"/>
      <c r="D3" s="33"/>
      <c r="E3" s="33"/>
      <c r="F3" s="33"/>
      <c r="G3" s="33"/>
      <c r="H3" s="33"/>
      <c r="I3" s="33"/>
      <c r="J3" s="33"/>
      <c r="K3" s="33"/>
      <c r="L3" s="33"/>
      <c r="M3" s="33"/>
      <c r="N3" s="33"/>
      <c r="O3" s="33"/>
    </row>
    <row r="4" spans="1:15" ht="15" thickBot="1" x14ac:dyDescent="0.35"/>
    <row r="5" spans="1:15" ht="18.600000000000001" thickBot="1" x14ac:dyDescent="0.4">
      <c r="A5" s="22"/>
      <c r="B5" s="51" t="s">
        <v>52</v>
      </c>
      <c r="C5" s="52"/>
      <c r="D5" s="52"/>
      <c r="E5" s="52"/>
      <c r="F5" s="52"/>
      <c r="G5" s="52"/>
      <c r="H5" s="52"/>
      <c r="I5" s="52"/>
      <c r="J5" s="52"/>
      <c r="K5" s="52"/>
      <c r="L5" s="52"/>
      <c r="M5" s="52"/>
      <c r="N5" s="52"/>
      <c r="O5" s="53"/>
    </row>
    <row r="6" spans="1:15" ht="15" thickBot="1" x14ac:dyDescent="0.35">
      <c r="A6" s="22"/>
      <c r="B6" s="54" t="s">
        <v>0</v>
      </c>
      <c r="C6" s="55"/>
      <c r="D6" s="55"/>
      <c r="E6" s="55"/>
      <c r="F6" s="55"/>
      <c r="G6" s="55"/>
      <c r="H6" s="55"/>
      <c r="I6" s="55"/>
      <c r="J6" s="55"/>
      <c r="K6" s="55"/>
      <c r="L6" s="56"/>
      <c r="M6" s="57" t="s">
        <v>9</v>
      </c>
      <c r="N6" s="60" t="s">
        <v>88</v>
      </c>
      <c r="O6" s="63" t="s">
        <v>53</v>
      </c>
    </row>
    <row r="7" spans="1:15" ht="15" thickBot="1" x14ac:dyDescent="0.35">
      <c r="A7" s="23"/>
      <c r="B7" s="66" t="s">
        <v>54</v>
      </c>
      <c r="C7" s="67"/>
      <c r="D7" s="67"/>
      <c r="E7" s="67"/>
      <c r="F7" s="67"/>
      <c r="G7" s="67"/>
      <c r="H7" s="67"/>
      <c r="I7" s="68"/>
      <c r="J7" s="57" t="s">
        <v>55</v>
      </c>
      <c r="K7" s="69" t="s">
        <v>56</v>
      </c>
      <c r="L7" s="60" t="s">
        <v>57</v>
      </c>
      <c r="M7" s="58"/>
      <c r="N7" s="61"/>
      <c r="O7" s="64"/>
    </row>
    <row r="8" spans="1:15" ht="166.2" customHeight="1" thickBot="1" x14ac:dyDescent="0.35">
      <c r="A8" s="23"/>
      <c r="B8" s="24" t="s">
        <v>1</v>
      </c>
      <c r="C8" s="25" t="s">
        <v>2</v>
      </c>
      <c r="D8" s="25" t="s">
        <v>3</v>
      </c>
      <c r="E8" s="25" t="s">
        <v>4</v>
      </c>
      <c r="F8" s="25" t="s">
        <v>5</v>
      </c>
      <c r="G8" s="25" t="s">
        <v>6</v>
      </c>
      <c r="H8" s="25" t="s">
        <v>7</v>
      </c>
      <c r="I8" s="25" t="s">
        <v>8</v>
      </c>
      <c r="J8" s="59"/>
      <c r="K8" s="70"/>
      <c r="L8" s="62"/>
      <c r="M8" s="59"/>
      <c r="N8" s="62"/>
      <c r="O8" s="65"/>
    </row>
    <row r="9" spans="1:15" x14ac:dyDescent="0.3">
      <c r="A9" s="2" t="s">
        <v>10</v>
      </c>
      <c r="B9" s="3">
        <v>264</v>
      </c>
      <c r="C9" s="4">
        <v>35</v>
      </c>
      <c r="D9" s="4">
        <v>0</v>
      </c>
      <c r="E9" s="4">
        <v>0</v>
      </c>
      <c r="F9" s="4">
        <v>0</v>
      </c>
      <c r="G9" s="4">
        <v>0</v>
      </c>
      <c r="H9" s="4">
        <v>0</v>
      </c>
      <c r="I9" s="5">
        <v>0</v>
      </c>
      <c r="J9" s="3">
        <v>299</v>
      </c>
      <c r="K9" s="4">
        <v>293</v>
      </c>
      <c r="L9" s="5">
        <v>592</v>
      </c>
      <c r="M9" s="3">
        <v>10</v>
      </c>
      <c r="N9" s="6">
        <v>582</v>
      </c>
      <c r="O9" s="7">
        <v>165</v>
      </c>
    </row>
    <row r="10" spans="1:15" x14ac:dyDescent="0.3">
      <c r="A10" s="8" t="s">
        <v>11</v>
      </c>
      <c r="B10" s="9">
        <v>0</v>
      </c>
      <c r="C10" s="10">
        <v>31</v>
      </c>
      <c r="D10" s="10">
        <v>0</v>
      </c>
      <c r="E10" s="10">
        <v>0</v>
      </c>
      <c r="F10" s="10">
        <v>0</v>
      </c>
      <c r="G10" s="10">
        <v>0</v>
      </c>
      <c r="H10" s="10">
        <v>0</v>
      </c>
      <c r="I10" s="11">
        <v>0</v>
      </c>
      <c r="J10" s="9">
        <v>31</v>
      </c>
      <c r="K10" s="10">
        <v>226</v>
      </c>
      <c r="L10" s="11">
        <v>257</v>
      </c>
      <c r="M10" s="9">
        <v>29</v>
      </c>
      <c r="N10" s="12">
        <v>228</v>
      </c>
      <c r="O10" s="8">
        <v>0</v>
      </c>
    </row>
    <row r="11" spans="1:15" x14ac:dyDescent="0.3">
      <c r="A11" s="8" t="s">
        <v>12</v>
      </c>
      <c r="B11" s="9">
        <v>0</v>
      </c>
      <c r="C11" s="10">
        <v>0</v>
      </c>
      <c r="D11" s="10">
        <v>0</v>
      </c>
      <c r="E11" s="10">
        <v>0</v>
      </c>
      <c r="F11" s="10">
        <v>0</v>
      </c>
      <c r="G11" s="10">
        <v>0</v>
      </c>
      <c r="H11" s="10">
        <v>0</v>
      </c>
      <c r="I11" s="11">
        <v>0</v>
      </c>
      <c r="J11" s="9">
        <v>0</v>
      </c>
      <c r="K11" s="10">
        <v>0</v>
      </c>
      <c r="L11" s="11">
        <v>0</v>
      </c>
      <c r="M11" s="9">
        <v>0</v>
      </c>
      <c r="N11" s="12">
        <v>0</v>
      </c>
      <c r="O11" s="8">
        <v>0</v>
      </c>
    </row>
    <row r="12" spans="1:15" x14ac:dyDescent="0.3">
      <c r="A12" s="8" t="s">
        <v>13</v>
      </c>
      <c r="B12" s="9">
        <v>0</v>
      </c>
      <c r="C12" s="10">
        <v>0</v>
      </c>
      <c r="D12" s="10">
        <v>0</v>
      </c>
      <c r="E12" s="10">
        <v>0</v>
      </c>
      <c r="F12" s="10">
        <v>0</v>
      </c>
      <c r="G12" s="10">
        <v>0</v>
      </c>
      <c r="H12" s="10">
        <v>0</v>
      </c>
      <c r="I12" s="11">
        <v>0</v>
      </c>
      <c r="J12" s="9">
        <v>0</v>
      </c>
      <c r="K12" s="10">
        <v>0</v>
      </c>
      <c r="L12" s="11">
        <v>0</v>
      </c>
      <c r="M12" s="9">
        <v>0</v>
      </c>
      <c r="N12" s="12">
        <v>0</v>
      </c>
      <c r="O12" s="8">
        <v>0</v>
      </c>
    </row>
    <row r="13" spans="1:15" x14ac:dyDescent="0.3">
      <c r="A13" s="8" t="s">
        <v>14</v>
      </c>
      <c r="B13" s="9">
        <v>0</v>
      </c>
      <c r="C13" s="10">
        <v>0</v>
      </c>
      <c r="D13" s="10">
        <v>0</v>
      </c>
      <c r="E13" s="10">
        <v>0</v>
      </c>
      <c r="F13" s="10">
        <v>0</v>
      </c>
      <c r="G13" s="10">
        <v>0</v>
      </c>
      <c r="H13" s="10">
        <v>0</v>
      </c>
      <c r="I13" s="11">
        <v>0</v>
      </c>
      <c r="J13" s="9">
        <v>0</v>
      </c>
      <c r="K13" s="10">
        <v>0</v>
      </c>
      <c r="L13" s="11">
        <v>0</v>
      </c>
      <c r="M13" s="9">
        <v>0</v>
      </c>
      <c r="N13" s="12">
        <v>0</v>
      </c>
      <c r="O13" s="8">
        <v>0</v>
      </c>
    </row>
    <row r="14" spans="1:15" x14ac:dyDescent="0.3">
      <c r="A14" s="8" t="s">
        <v>15</v>
      </c>
      <c r="B14" s="9">
        <v>0</v>
      </c>
      <c r="C14" s="10">
        <v>0</v>
      </c>
      <c r="D14" s="10">
        <v>0</v>
      </c>
      <c r="E14" s="10">
        <v>0</v>
      </c>
      <c r="F14" s="10">
        <v>0</v>
      </c>
      <c r="G14" s="10">
        <v>0</v>
      </c>
      <c r="H14" s="10">
        <v>0</v>
      </c>
      <c r="I14" s="11">
        <v>0</v>
      </c>
      <c r="J14" s="9">
        <v>0</v>
      </c>
      <c r="K14" s="10">
        <v>0</v>
      </c>
      <c r="L14" s="11">
        <v>0</v>
      </c>
      <c r="M14" s="9">
        <v>0</v>
      </c>
      <c r="N14" s="12">
        <v>0</v>
      </c>
      <c r="O14" s="8">
        <v>0</v>
      </c>
    </row>
    <row r="15" spans="1:15" x14ac:dyDescent="0.3">
      <c r="A15" s="8" t="s">
        <v>16</v>
      </c>
      <c r="B15" s="9">
        <v>0</v>
      </c>
      <c r="C15" s="10">
        <v>0</v>
      </c>
      <c r="D15" s="10">
        <v>0</v>
      </c>
      <c r="E15" s="10">
        <v>0</v>
      </c>
      <c r="F15" s="10">
        <v>0</v>
      </c>
      <c r="G15" s="10">
        <v>0</v>
      </c>
      <c r="H15" s="10">
        <v>0</v>
      </c>
      <c r="I15" s="11">
        <v>0</v>
      </c>
      <c r="J15" s="9">
        <v>0</v>
      </c>
      <c r="K15" s="10">
        <v>0</v>
      </c>
      <c r="L15" s="11">
        <v>0</v>
      </c>
      <c r="M15" s="9">
        <v>0</v>
      </c>
      <c r="N15" s="12">
        <v>0</v>
      </c>
      <c r="O15" s="8">
        <v>0</v>
      </c>
    </row>
    <row r="16" spans="1:15" x14ac:dyDescent="0.3">
      <c r="A16" s="8" t="s">
        <v>17</v>
      </c>
      <c r="B16" s="9">
        <v>0</v>
      </c>
      <c r="C16" s="10">
        <v>0</v>
      </c>
      <c r="D16" s="10">
        <v>0</v>
      </c>
      <c r="E16" s="10">
        <v>0</v>
      </c>
      <c r="F16" s="10">
        <v>0</v>
      </c>
      <c r="G16" s="10">
        <v>0</v>
      </c>
      <c r="H16" s="10">
        <v>0</v>
      </c>
      <c r="I16" s="11">
        <v>0</v>
      </c>
      <c r="J16" s="9">
        <v>0</v>
      </c>
      <c r="K16" s="10">
        <v>0</v>
      </c>
      <c r="L16" s="11">
        <v>0</v>
      </c>
      <c r="M16" s="9">
        <v>0</v>
      </c>
      <c r="N16" s="12">
        <v>0</v>
      </c>
      <c r="O16" s="8">
        <v>0</v>
      </c>
    </row>
    <row r="17" spans="1:15" x14ac:dyDescent="0.3">
      <c r="A17" s="8" t="s">
        <v>18</v>
      </c>
      <c r="B17" s="9">
        <v>0</v>
      </c>
      <c r="C17" s="10">
        <v>0</v>
      </c>
      <c r="D17" s="10">
        <v>0</v>
      </c>
      <c r="E17" s="10">
        <v>0</v>
      </c>
      <c r="F17" s="10">
        <v>0</v>
      </c>
      <c r="G17" s="10">
        <v>0</v>
      </c>
      <c r="H17" s="10">
        <v>0</v>
      </c>
      <c r="I17" s="11">
        <v>0</v>
      </c>
      <c r="J17" s="9">
        <v>0</v>
      </c>
      <c r="K17" s="10">
        <v>0</v>
      </c>
      <c r="L17" s="11">
        <v>0</v>
      </c>
      <c r="M17" s="9">
        <v>0</v>
      </c>
      <c r="N17" s="12">
        <v>0</v>
      </c>
      <c r="O17" s="8">
        <v>0</v>
      </c>
    </row>
    <row r="18" spans="1:15" x14ac:dyDescent="0.3">
      <c r="A18" s="8" t="s">
        <v>19</v>
      </c>
      <c r="B18" s="9">
        <v>0</v>
      </c>
      <c r="C18" s="10">
        <v>0</v>
      </c>
      <c r="D18" s="10">
        <v>0</v>
      </c>
      <c r="E18" s="10">
        <v>0</v>
      </c>
      <c r="F18" s="10">
        <v>0</v>
      </c>
      <c r="G18" s="10">
        <v>0</v>
      </c>
      <c r="H18" s="10">
        <v>0</v>
      </c>
      <c r="I18" s="11">
        <v>0</v>
      </c>
      <c r="J18" s="9">
        <v>0</v>
      </c>
      <c r="K18" s="10">
        <v>0</v>
      </c>
      <c r="L18" s="11">
        <v>0</v>
      </c>
      <c r="M18" s="9">
        <v>0</v>
      </c>
      <c r="N18" s="12">
        <v>0</v>
      </c>
      <c r="O18" s="8">
        <v>0</v>
      </c>
    </row>
    <row r="19" spans="1:15" x14ac:dyDescent="0.3">
      <c r="A19" s="8" t="s">
        <v>20</v>
      </c>
      <c r="B19" s="9">
        <v>0</v>
      </c>
      <c r="C19" s="10">
        <v>0</v>
      </c>
      <c r="D19" s="10">
        <v>0</v>
      </c>
      <c r="E19" s="10">
        <v>0</v>
      </c>
      <c r="F19" s="10">
        <v>0</v>
      </c>
      <c r="G19" s="10">
        <v>0</v>
      </c>
      <c r="H19" s="10">
        <v>0</v>
      </c>
      <c r="I19" s="11">
        <v>0</v>
      </c>
      <c r="J19" s="9">
        <v>0</v>
      </c>
      <c r="K19" s="10">
        <v>0</v>
      </c>
      <c r="L19" s="11">
        <v>0</v>
      </c>
      <c r="M19" s="9">
        <v>0</v>
      </c>
      <c r="N19" s="12">
        <v>0</v>
      </c>
      <c r="O19" s="8">
        <v>0</v>
      </c>
    </row>
    <row r="20" spans="1:15" x14ac:dyDescent="0.3">
      <c r="A20" s="8" t="s">
        <v>21</v>
      </c>
      <c r="B20" s="9">
        <v>0</v>
      </c>
      <c r="C20" s="10">
        <v>0</v>
      </c>
      <c r="D20" s="10">
        <v>0</v>
      </c>
      <c r="E20" s="10">
        <v>0</v>
      </c>
      <c r="F20" s="10">
        <v>0</v>
      </c>
      <c r="G20" s="10">
        <v>0</v>
      </c>
      <c r="H20" s="10">
        <v>0</v>
      </c>
      <c r="I20" s="11">
        <v>0</v>
      </c>
      <c r="J20" s="9">
        <v>0</v>
      </c>
      <c r="K20" s="10">
        <v>0</v>
      </c>
      <c r="L20" s="11">
        <v>0</v>
      </c>
      <c r="M20" s="9">
        <v>0</v>
      </c>
      <c r="N20" s="12">
        <v>0</v>
      </c>
      <c r="O20" s="8">
        <v>0</v>
      </c>
    </row>
    <row r="21" spans="1:15" x14ac:dyDescent="0.3">
      <c r="A21" s="8" t="s">
        <v>22</v>
      </c>
      <c r="B21" s="9">
        <v>0</v>
      </c>
      <c r="C21" s="10">
        <v>0</v>
      </c>
      <c r="D21" s="10">
        <v>0</v>
      </c>
      <c r="E21" s="10">
        <v>0</v>
      </c>
      <c r="F21" s="10">
        <v>0</v>
      </c>
      <c r="G21" s="10">
        <v>0</v>
      </c>
      <c r="H21" s="10">
        <v>0</v>
      </c>
      <c r="I21" s="11">
        <v>0</v>
      </c>
      <c r="J21" s="9">
        <v>0</v>
      </c>
      <c r="K21" s="10">
        <v>0</v>
      </c>
      <c r="L21" s="11">
        <v>0</v>
      </c>
      <c r="M21" s="9">
        <v>0</v>
      </c>
      <c r="N21" s="12">
        <v>0</v>
      </c>
      <c r="O21" s="8">
        <v>0</v>
      </c>
    </row>
    <row r="22" spans="1:15" x14ac:dyDescent="0.3">
      <c r="A22" s="8" t="s">
        <v>23</v>
      </c>
      <c r="B22" s="9">
        <v>0</v>
      </c>
      <c r="C22" s="10">
        <v>0</v>
      </c>
      <c r="D22" s="10">
        <v>0</v>
      </c>
      <c r="E22" s="10">
        <v>0</v>
      </c>
      <c r="F22" s="10">
        <v>0</v>
      </c>
      <c r="G22" s="10">
        <v>0</v>
      </c>
      <c r="H22" s="10">
        <v>0</v>
      </c>
      <c r="I22" s="11">
        <v>0</v>
      </c>
      <c r="J22" s="9">
        <v>0</v>
      </c>
      <c r="K22" s="10">
        <v>0</v>
      </c>
      <c r="L22" s="11">
        <v>0</v>
      </c>
      <c r="M22" s="9">
        <v>0</v>
      </c>
      <c r="N22" s="12">
        <v>0</v>
      </c>
      <c r="O22" s="8">
        <v>0</v>
      </c>
    </row>
    <row r="23" spans="1:15" x14ac:dyDescent="0.3">
      <c r="A23" s="8" t="s">
        <v>24</v>
      </c>
      <c r="B23" s="9">
        <v>0</v>
      </c>
      <c r="C23" s="10">
        <v>0</v>
      </c>
      <c r="D23" s="10">
        <v>0</v>
      </c>
      <c r="E23" s="10">
        <v>0</v>
      </c>
      <c r="F23" s="10">
        <v>0</v>
      </c>
      <c r="G23" s="10">
        <v>0</v>
      </c>
      <c r="H23" s="10">
        <v>0</v>
      </c>
      <c r="I23" s="11">
        <v>0</v>
      </c>
      <c r="J23" s="9">
        <v>0</v>
      </c>
      <c r="K23" s="10">
        <v>0</v>
      </c>
      <c r="L23" s="11">
        <v>0</v>
      </c>
      <c r="M23" s="9">
        <v>0</v>
      </c>
      <c r="N23" s="12">
        <v>0</v>
      </c>
      <c r="O23" s="8">
        <v>0</v>
      </c>
    </row>
    <row r="24" spans="1:15" x14ac:dyDescent="0.3">
      <c r="A24" s="8" t="s">
        <v>25</v>
      </c>
      <c r="B24" s="9">
        <v>0</v>
      </c>
      <c r="C24" s="10">
        <v>0</v>
      </c>
      <c r="D24" s="10">
        <v>0</v>
      </c>
      <c r="E24" s="10">
        <v>0</v>
      </c>
      <c r="F24" s="10">
        <v>0</v>
      </c>
      <c r="G24" s="10">
        <v>0</v>
      </c>
      <c r="H24" s="10">
        <v>0</v>
      </c>
      <c r="I24" s="11">
        <v>0</v>
      </c>
      <c r="J24" s="9">
        <v>0</v>
      </c>
      <c r="K24" s="10">
        <v>0</v>
      </c>
      <c r="L24" s="11">
        <v>0</v>
      </c>
      <c r="M24" s="9">
        <v>0</v>
      </c>
      <c r="N24" s="12">
        <v>0</v>
      </c>
      <c r="O24" s="8">
        <v>0</v>
      </c>
    </row>
    <row r="25" spans="1:15" x14ac:dyDescent="0.3">
      <c r="A25" s="8" t="s">
        <v>26</v>
      </c>
      <c r="B25" s="9">
        <v>0</v>
      </c>
      <c r="C25" s="10">
        <v>0</v>
      </c>
      <c r="D25" s="10">
        <v>0</v>
      </c>
      <c r="E25" s="10">
        <v>0</v>
      </c>
      <c r="F25" s="10">
        <v>0</v>
      </c>
      <c r="G25" s="10">
        <v>0</v>
      </c>
      <c r="H25" s="10">
        <v>0</v>
      </c>
      <c r="I25" s="11">
        <v>0</v>
      </c>
      <c r="J25" s="9">
        <v>0</v>
      </c>
      <c r="K25" s="10">
        <v>0</v>
      </c>
      <c r="L25" s="11">
        <v>0</v>
      </c>
      <c r="M25" s="9">
        <v>0</v>
      </c>
      <c r="N25" s="12">
        <v>0</v>
      </c>
      <c r="O25" s="8">
        <v>0</v>
      </c>
    </row>
    <row r="26" spans="1:15" x14ac:dyDescent="0.3">
      <c r="A26" s="8" t="s">
        <v>27</v>
      </c>
      <c r="B26" s="9">
        <v>0</v>
      </c>
      <c r="C26" s="10">
        <v>0</v>
      </c>
      <c r="D26" s="10">
        <v>0</v>
      </c>
      <c r="E26" s="10">
        <v>0</v>
      </c>
      <c r="F26" s="10">
        <v>0</v>
      </c>
      <c r="G26" s="10">
        <v>0</v>
      </c>
      <c r="H26" s="10">
        <v>0</v>
      </c>
      <c r="I26" s="11">
        <v>0</v>
      </c>
      <c r="J26" s="9">
        <v>0</v>
      </c>
      <c r="K26" s="10">
        <v>0</v>
      </c>
      <c r="L26" s="11">
        <v>0</v>
      </c>
      <c r="M26" s="9">
        <v>0</v>
      </c>
      <c r="N26" s="12">
        <v>0</v>
      </c>
      <c r="O26" s="8">
        <v>0</v>
      </c>
    </row>
    <row r="27" spans="1:15" x14ac:dyDescent="0.3">
      <c r="A27" s="8" t="s">
        <v>28</v>
      </c>
      <c r="B27" s="9">
        <v>0</v>
      </c>
      <c r="C27" s="10">
        <v>0</v>
      </c>
      <c r="D27" s="10">
        <v>0</v>
      </c>
      <c r="E27" s="10">
        <v>0</v>
      </c>
      <c r="F27" s="10">
        <v>0</v>
      </c>
      <c r="G27" s="10">
        <v>0</v>
      </c>
      <c r="H27" s="10">
        <v>0</v>
      </c>
      <c r="I27" s="11">
        <v>0</v>
      </c>
      <c r="J27" s="9">
        <v>0</v>
      </c>
      <c r="K27" s="10">
        <v>0</v>
      </c>
      <c r="L27" s="11">
        <v>0</v>
      </c>
      <c r="M27" s="9">
        <v>0</v>
      </c>
      <c r="N27" s="12">
        <v>0</v>
      </c>
      <c r="O27" s="8">
        <v>0</v>
      </c>
    </row>
    <row r="28" spans="1:15" x14ac:dyDescent="0.3">
      <c r="A28" s="8" t="s">
        <v>29</v>
      </c>
      <c r="B28" s="9">
        <v>0</v>
      </c>
      <c r="C28" s="10">
        <v>0</v>
      </c>
      <c r="D28" s="10">
        <v>0</v>
      </c>
      <c r="E28" s="10">
        <v>0</v>
      </c>
      <c r="F28" s="10">
        <v>0</v>
      </c>
      <c r="G28" s="10">
        <v>0</v>
      </c>
      <c r="H28" s="10">
        <v>0</v>
      </c>
      <c r="I28" s="11">
        <v>0</v>
      </c>
      <c r="J28" s="9">
        <v>0</v>
      </c>
      <c r="K28" s="10">
        <v>0</v>
      </c>
      <c r="L28" s="11">
        <v>0</v>
      </c>
      <c r="M28" s="9">
        <v>0</v>
      </c>
      <c r="N28" s="12">
        <v>0</v>
      </c>
      <c r="O28" s="8">
        <v>0</v>
      </c>
    </row>
    <row r="29" spans="1:15" x14ac:dyDescent="0.3">
      <c r="A29" s="8" t="s">
        <v>30</v>
      </c>
      <c r="B29" s="9">
        <v>0</v>
      </c>
      <c r="C29" s="10">
        <v>0</v>
      </c>
      <c r="D29" s="10">
        <v>0</v>
      </c>
      <c r="E29" s="10">
        <v>0</v>
      </c>
      <c r="F29" s="10">
        <v>0</v>
      </c>
      <c r="G29" s="10">
        <v>0</v>
      </c>
      <c r="H29" s="10">
        <v>0</v>
      </c>
      <c r="I29" s="11">
        <v>0</v>
      </c>
      <c r="J29" s="9">
        <v>0</v>
      </c>
      <c r="K29" s="10">
        <v>0</v>
      </c>
      <c r="L29" s="11">
        <v>0</v>
      </c>
      <c r="M29" s="9">
        <v>0</v>
      </c>
      <c r="N29" s="12">
        <v>0</v>
      </c>
      <c r="O29" s="8">
        <v>0</v>
      </c>
    </row>
    <row r="30" spans="1:15" x14ac:dyDescent="0.3">
      <c r="A30" s="8" t="s">
        <v>31</v>
      </c>
      <c r="B30" s="9">
        <v>0</v>
      </c>
      <c r="C30" s="10">
        <v>0</v>
      </c>
      <c r="D30" s="10">
        <v>0</v>
      </c>
      <c r="E30" s="10">
        <v>0</v>
      </c>
      <c r="F30" s="10">
        <v>0</v>
      </c>
      <c r="G30" s="10">
        <v>0</v>
      </c>
      <c r="H30" s="10">
        <v>0</v>
      </c>
      <c r="I30" s="11">
        <v>0</v>
      </c>
      <c r="J30" s="9">
        <v>0</v>
      </c>
      <c r="K30" s="10">
        <v>0</v>
      </c>
      <c r="L30" s="11">
        <v>0</v>
      </c>
      <c r="M30" s="9">
        <v>0</v>
      </c>
      <c r="N30" s="12">
        <v>0</v>
      </c>
      <c r="O30" s="8">
        <v>0</v>
      </c>
    </row>
    <row r="31" spans="1:15" x14ac:dyDescent="0.3">
      <c r="A31" s="8" t="s">
        <v>32</v>
      </c>
      <c r="B31" s="9">
        <v>0</v>
      </c>
      <c r="C31" s="10">
        <v>0</v>
      </c>
      <c r="D31" s="10">
        <v>0</v>
      </c>
      <c r="E31" s="10">
        <v>0</v>
      </c>
      <c r="F31" s="10">
        <v>0</v>
      </c>
      <c r="G31" s="10">
        <v>0</v>
      </c>
      <c r="H31" s="10">
        <v>0</v>
      </c>
      <c r="I31" s="11">
        <v>0</v>
      </c>
      <c r="J31" s="9">
        <v>0</v>
      </c>
      <c r="K31" s="10">
        <v>0</v>
      </c>
      <c r="L31" s="11">
        <v>0</v>
      </c>
      <c r="M31" s="9">
        <v>0</v>
      </c>
      <c r="N31" s="12">
        <v>0</v>
      </c>
      <c r="O31" s="8">
        <v>0</v>
      </c>
    </row>
    <row r="32" spans="1:15" x14ac:dyDescent="0.3">
      <c r="A32" s="8" t="s">
        <v>33</v>
      </c>
      <c r="B32" s="9">
        <v>0</v>
      </c>
      <c r="C32" s="10">
        <v>0</v>
      </c>
      <c r="D32" s="10">
        <v>0</v>
      </c>
      <c r="E32" s="10">
        <v>0</v>
      </c>
      <c r="F32" s="10">
        <v>0</v>
      </c>
      <c r="G32" s="10">
        <v>0</v>
      </c>
      <c r="H32" s="10">
        <v>0</v>
      </c>
      <c r="I32" s="11">
        <v>0</v>
      </c>
      <c r="J32" s="9">
        <v>0</v>
      </c>
      <c r="K32" s="10">
        <v>0</v>
      </c>
      <c r="L32" s="11">
        <v>0</v>
      </c>
      <c r="M32" s="9">
        <v>0</v>
      </c>
      <c r="N32" s="12">
        <v>0</v>
      </c>
      <c r="O32" s="8">
        <v>0</v>
      </c>
    </row>
    <row r="33" spans="1:15" x14ac:dyDescent="0.3">
      <c r="A33" s="8" t="s">
        <v>34</v>
      </c>
      <c r="B33" s="9">
        <v>0</v>
      </c>
      <c r="C33" s="10">
        <v>0</v>
      </c>
      <c r="D33" s="10">
        <v>0</v>
      </c>
      <c r="E33" s="10">
        <v>0</v>
      </c>
      <c r="F33" s="10">
        <v>0</v>
      </c>
      <c r="G33" s="10">
        <v>0</v>
      </c>
      <c r="H33" s="10">
        <v>0</v>
      </c>
      <c r="I33" s="11">
        <v>0</v>
      </c>
      <c r="J33" s="9">
        <v>0</v>
      </c>
      <c r="K33" s="10">
        <v>0</v>
      </c>
      <c r="L33" s="11">
        <v>0</v>
      </c>
      <c r="M33" s="9">
        <v>0</v>
      </c>
      <c r="N33" s="12">
        <v>0</v>
      </c>
      <c r="O33" s="8">
        <v>0</v>
      </c>
    </row>
    <row r="34" spans="1:15" x14ac:dyDescent="0.3">
      <c r="A34" s="8" t="s">
        <v>35</v>
      </c>
      <c r="B34" s="9">
        <v>0</v>
      </c>
      <c r="C34" s="10">
        <v>0</v>
      </c>
      <c r="D34" s="10">
        <v>0</v>
      </c>
      <c r="E34" s="10">
        <v>0</v>
      </c>
      <c r="F34" s="10">
        <v>0</v>
      </c>
      <c r="G34" s="10">
        <v>0</v>
      </c>
      <c r="H34" s="10">
        <v>0</v>
      </c>
      <c r="I34" s="11">
        <v>0</v>
      </c>
      <c r="J34" s="9">
        <v>0</v>
      </c>
      <c r="K34" s="10">
        <v>0</v>
      </c>
      <c r="L34" s="11">
        <v>0</v>
      </c>
      <c r="M34" s="9">
        <v>0</v>
      </c>
      <c r="N34" s="12">
        <v>0</v>
      </c>
      <c r="O34" s="8">
        <v>0</v>
      </c>
    </row>
    <row r="35" spans="1:15" x14ac:dyDescent="0.3">
      <c r="A35" s="8" t="s">
        <v>36</v>
      </c>
      <c r="B35" s="9">
        <v>0</v>
      </c>
      <c r="C35" s="10">
        <v>0</v>
      </c>
      <c r="D35" s="10">
        <v>0</v>
      </c>
      <c r="E35" s="10">
        <v>0</v>
      </c>
      <c r="F35" s="10">
        <v>0</v>
      </c>
      <c r="G35" s="10">
        <v>0</v>
      </c>
      <c r="H35" s="10">
        <v>0</v>
      </c>
      <c r="I35" s="11">
        <v>0</v>
      </c>
      <c r="J35" s="9">
        <v>0</v>
      </c>
      <c r="K35" s="10">
        <v>0</v>
      </c>
      <c r="L35" s="11">
        <v>0</v>
      </c>
      <c r="M35" s="9">
        <v>0</v>
      </c>
      <c r="N35" s="12">
        <v>0</v>
      </c>
      <c r="O35" s="8">
        <v>0</v>
      </c>
    </row>
    <row r="36" spans="1:15" x14ac:dyDescent="0.3">
      <c r="A36" s="8" t="s">
        <v>37</v>
      </c>
      <c r="B36" s="9">
        <v>0</v>
      </c>
      <c r="C36" s="10">
        <v>0</v>
      </c>
      <c r="D36" s="10">
        <v>0</v>
      </c>
      <c r="E36" s="10">
        <v>0</v>
      </c>
      <c r="F36" s="10">
        <v>0</v>
      </c>
      <c r="G36" s="10">
        <v>0</v>
      </c>
      <c r="H36" s="10">
        <v>0</v>
      </c>
      <c r="I36" s="11">
        <v>0</v>
      </c>
      <c r="J36" s="9">
        <v>0</v>
      </c>
      <c r="K36" s="10">
        <v>0</v>
      </c>
      <c r="L36" s="11">
        <v>0</v>
      </c>
      <c r="M36" s="9">
        <v>0</v>
      </c>
      <c r="N36" s="12">
        <v>0</v>
      </c>
      <c r="O36" s="8">
        <v>0</v>
      </c>
    </row>
    <row r="37" spans="1:15" x14ac:dyDescent="0.3">
      <c r="A37" s="8" t="s">
        <v>38</v>
      </c>
      <c r="B37" s="9">
        <v>0</v>
      </c>
      <c r="C37" s="10">
        <v>0</v>
      </c>
      <c r="D37" s="10">
        <v>0</v>
      </c>
      <c r="E37" s="10">
        <v>0</v>
      </c>
      <c r="F37" s="10">
        <v>0</v>
      </c>
      <c r="G37" s="10">
        <v>0</v>
      </c>
      <c r="H37" s="10">
        <v>0</v>
      </c>
      <c r="I37" s="11">
        <v>0</v>
      </c>
      <c r="J37" s="9">
        <v>0</v>
      </c>
      <c r="K37" s="10">
        <v>0</v>
      </c>
      <c r="L37" s="11">
        <v>0</v>
      </c>
      <c r="M37" s="9">
        <v>0</v>
      </c>
      <c r="N37" s="12">
        <v>0</v>
      </c>
      <c r="O37" s="8">
        <v>0</v>
      </c>
    </row>
    <row r="38" spans="1:15" x14ac:dyDescent="0.3">
      <c r="A38" s="8" t="s">
        <v>39</v>
      </c>
      <c r="B38" s="9">
        <v>0</v>
      </c>
      <c r="C38" s="10">
        <v>0</v>
      </c>
      <c r="D38" s="10">
        <v>0</v>
      </c>
      <c r="E38" s="10">
        <v>0</v>
      </c>
      <c r="F38" s="10">
        <v>0</v>
      </c>
      <c r="G38" s="10">
        <v>0</v>
      </c>
      <c r="H38" s="10">
        <v>0</v>
      </c>
      <c r="I38" s="11">
        <v>0</v>
      </c>
      <c r="J38" s="9">
        <v>0</v>
      </c>
      <c r="K38" s="10">
        <v>0</v>
      </c>
      <c r="L38" s="11">
        <v>0</v>
      </c>
      <c r="M38" s="9">
        <v>0</v>
      </c>
      <c r="N38" s="12">
        <v>0</v>
      </c>
      <c r="O38" s="8">
        <v>0</v>
      </c>
    </row>
    <row r="39" spans="1:15" x14ac:dyDescent="0.3">
      <c r="A39" s="8" t="s">
        <v>40</v>
      </c>
      <c r="B39" s="9">
        <v>0</v>
      </c>
      <c r="C39" s="10">
        <v>0</v>
      </c>
      <c r="D39" s="10">
        <v>0</v>
      </c>
      <c r="E39" s="10">
        <v>0</v>
      </c>
      <c r="F39" s="10">
        <v>0</v>
      </c>
      <c r="G39" s="10">
        <v>0</v>
      </c>
      <c r="H39" s="10">
        <v>0</v>
      </c>
      <c r="I39" s="11">
        <v>0</v>
      </c>
      <c r="J39" s="9">
        <v>0</v>
      </c>
      <c r="K39" s="10">
        <v>0</v>
      </c>
      <c r="L39" s="11">
        <v>0</v>
      </c>
      <c r="M39" s="9">
        <v>0</v>
      </c>
      <c r="N39" s="12">
        <v>0</v>
      </c>
      <c r="O39" s="8">
        <v>0</v>
      </c>
    </row>
    <row r="40" spans="1:15" x14ac:dyDescent="0.3">
      <c r="A40" s="8" t="s">
        <v>41</v>
      </c>
      <c r="B40" s="9">
        <v>0</v>
      </c>
      <c r="C40" s="10">
        <v>0</v>
      </c>
      <c r="D40" s="10">
        <v>0</v>
      </c>
      <c r="E40" s="10">
        <v>0</v>
      </c>
      <c r="F40" s="10">
        <v>0</v>
      </c>
      <c r="G40" s="10">
        <v>0</v>
      </c>
      <c r="H40" s="10">
        <v>0</v>
      </c>
      <c r="I40" s="11">
        <v>0</v>
      </c>
      <c r="J40" s="9">
        <v>0</v>
      </c>
      <c r="K40" s="10">
        <v>0</v>
      </c>
      <c r="L40" s="11">
        <v>0</v>
      </c>
      <c r="M40" s="9">
        <v>0</v>
      </c>
      <c r="N40" s="12">
        <v>0</v>
      </c>
      <c r="O40" s="8">
        <v>0</v>
      </c>
    </row>
    <row r="41" spans="1:15" x14ac:dyDescent="0.3">
      <c r="A41" s="8" t="s">
        <v>42</v>
      </c>
      <c r="B41" s="9">
        <v>0</v>
      </c>
      <c r="C41" s="10">
        <v>0</v>
      </c>
      <c r="D41" s="10">
        <v>0</v>
      </c>
      <c r="E41" s="10">
        <v>0</v>
      </c>
      <c r="F41" s="10">
        <v>0</v>
      </c>
      <c r="G41" s="10">
        <v>0</v>
      </c>
      <c r="H41" s="10">
        <v>0</v>
      </c>
      <c r="I41" s="11">
        <v>0</v>
      </c>
      <c r="J41" s="9">
        <v>0</v>
      </c>
      <c r="K41" s="10">
        <v>0</v>
      </c>
      <c r="L41" s="11">
        <v>0</v>
      </c>
      <c r="M41" s="9">
        <v>0</v>
      </c>
      <c r="N41" s="12">
        <v>0</v>
      </c>
      <c r="O41" s="8">
        <v>0</v>
      </c>
    </row>
    <row r="42" spans="1:15" x14ac:dyDescent="0.3">
      <c r="A42" s="8" t="s">
        <v>43</v>
      </c>
      <c r="B42" s="9">
        <v>0</v>
      </c>
      <c r="C42" s="10">
        <v>20</v>
      </c>
      <c r="D42" s="10">
        <v>0</v>
      </c>
      <c r="E42" s="10">
        <v>0</v>
      </c>
      <c r="F42" s="10">
        <v>0</v>
      </c>
      <c r="G42" s="10">
        <v>0</v>
      </c>
      <c r="H42" s="10">
        <v>0</v>
      </c>
      <c r="I42" s="11">
        <v>0</v>
      </c>
      <c r="J42" s="9">
        <v>20</v>
      </c>
      <c r="K42" s="10">
        <v>0</v>
      </c>
      <c r="L42" s="11">
        <v>20</v>
      </c>
      <c r="M42" s="9">
        <v>0</v>
      </c>
      <c r="N42" s="12">
        <v>20</v>
      </c>
      <c r="O42" s="8">
        <v>0</v>
      </c>
    </row>
    <row r="43" spans="1:15" x14ac:dyDescent="0.3">
      <c r="A43" s="8" t="s">
        <v>44</v>
      </c>
      <c r="B43" s="9">
        <v>0</v>
      </c>
      <c r="C43" s="10">
        <v>0</v>
      </c>
      <c r="D43" s="10">
        <v>0</v>
      </c>
      <c r="E43" s="10">
        <v>0</v>
      </c>
      <c r="F43" s="10">
        <v>0</v>
      </c>
      <c r="G43" s="10">
        <v>0</v>
      </c>
      <c r="H43" s="10">
        <v>0</v>
      </c>
      <c r="I43" s="11">
        <v>0</v>
      </c>
      <c r="J43" s="9">
        <v>0</v>
      </c>
      <c r="K43" s="10">
        <v>0</v>
      </c>
      <c r="L43" s="11">
        <v>0</v>
      </c>
      <c r="M43" s="9">
        <v>0</v>
      </c>
      <c r="N43" s="12">
        <v>0</v>
      </c>
      <c r="O43" s="8">
        <v>0</v>
      </c>
    </row>
    <row r="44" spans="1:15" x14ac:dyDescent="0.3">
      <c r="A44" s="8" t="s">
        <v>45</v>
      </c>
      <c r="B44" s="9">
        <v>0</v>
      </c>
      <c r="C44" s="10">
        <v>0</v>
      </c>
      <c r="D44" s="10">
        <v>0</v>
      </c>
      <c r="E44" s="10">
        <v>0</v>
      </c>
      <c r="F44" s="10">
        <v>0</v>
      </c>
      <c r="G44" s="10">
        <v>0</v>
      </c>
      <c r="H44" s="10">
        <v>0</v>
      </c>
      <c r="I44" s="11">
        <v>0</v>
      </c>
      <c r="J44" s="9">
        <v>0</v>
      </c>
      <c r="K44" s="10">
        <v>0</v>
      </c>
      <c r="L44" s="11">
        <v>0</v>
      </c>
      <c r="M44" s="9">
        <v>0</v>
      </c>
      <c r="N44" s="12">
        <v>0</v>
      </c>
      <c r="O44" s="8">
        <v>0</v>
      </c>
    </row>
    <row r="45" spans="1:15" x14ac:dyDescent="0.3">
      <c r="A45" s="8" t="s">
        <v>46</v>
      </c>
      <c r="B45" s="9">
        <v>0</v>
      </c>
      <c r="C45" s="10">
        <v>0</v>
      </c>
      <c r="D45" s="10">
        <v>0</v>
      </c>
      <c r="E45" s="10">
        <v>0</v>
      </c>
      <c r="F45" s="10">
        <v>0</v>
      </c>
      <c r="G45" s="10">
        <v>0</v>
      </c>
      <c r="H45" s="10">
        <v>0</v>
      </c>
      <c r="I45" s="11">
        <v>0</v>
      </c>
      <c r="J45" s="9">
        <v>0</v>
      </c>
      <c r="K45" s="10">
        <v>0</v>
      </c>
      <c r="L45" s="11">
        <v>0</v>
      </c>
      <c r="M45" s="9">
        <v>0</v>
      </c>
      <c r="N45" s="12">
        <v>0</v>
      </c>
      <c r="O45" s="8">
        <v>0</v>
      </c>
    </row>
    <row r="46" spans="1:15" x14ac:dyDescent="0.3">
      <c r="A46" s="8" t="s">
        <v>47</v>
      </c>
      <c r="B46" s="9">
        <v>600</v>
      </c>
      <c r="C46" s="10">
        <v>0</v>
      </c>
      <c r="D46" s="10">
        <v>0</v>
      </c>
      <c r="E46" s="10">
        <v>0</v>
      </c>
      <c r="F46" s="10">
        <v>0</v>
      </c>
      <c r="G46" s="10">
        <v>0</v>
      </c>
      <c r="H46" s="10">
        <v>0</v>
      </c>
      <c r="I46" s="11">
        <v>0</v>
      </c>
      <c r="J46" s="9">
        <v>600</v>
      </c>
      <c r="K46" s="10">
        <v>47</v>
      </c>
      <c r="L46" s="11">
        <v>647</v>
      </c>
      <c r="M46" s="9">
        <v>0</v>
      </c>
      <c r="N46" s="12">
        <v>647</v>
      </c>
      <c r="O46" s="8">
        <v>0</v>
      </c>
    </row>
    <row r="47" spans="1:15" x14ac:dyDescent="0.3">
      <c r="A47" s="8" t="s">
        <v>48</v>
      </c>
      <c r="B47" s="9">
        <v>0</v>
      </c>
      <c r="C47" s="10">
        <v>0</v>
      </c>
      <c r="D47" s="10">
        <v>0</v>
      </c>
      <c r="E47" s="10">
        <v>0</v>
      </c>
      <c r="F47" s="10">
        <v>0</v>
      </c>
      <c r="G47" s="10">
        <v>0</v>
      </c>
      <c r="H47" s="10">
        <v>0</v>
      </c>
      <c r="I47" s="11">
        <v>0</v>
      </c>
      <c r="J47" s="9">
        <v>0</v>
      </c>
      <c r="K47" s="10">
        <v>0</v>
      </c>
      <c r="L47" s="11">
        <v>0</v>
      </c>
      <c r="M47" s="9">
        <v>0</v>
      </c>
      <c r="N47" s="12">
        <v>0</v>
      </c>
      <c r="O47" s="8">
        <v>0</v>
      </c>
    </row>
    <row r="48" spans="1:15" x14ac:dyDescent="0.3">
      <c r="A48" s="8" t="s">
        <v>49</v>
      </c>
      <c r="B48" s="9">
        <v>324</v>
      </c>
      <c r="C48" s="10">
        <v>50</v>
      </c>
      <c r="D48" s="10">
        <v>0</v>
      </c>
      <c r="E48" s="10">
        <v>0</v>
      </c>
      <c r="F48" s="10">
        <v>0</v>
      </c>
      <c r="G48" s="10">
        <v>1500</v>
      </c>
      <c r="H48" s="10">
        <v>0</v>
      </c>
      <c r="I48" s="11">
        <v>0</v>
      </c>
      <c r="J48" s="9">
        <v>1874</v>
      </c>
      <c r="K48" s="10">
        <v>354</v>
      </c>
      <c r="L48" s="11">
        <v>2228</v>
      </c>
      <c r="M48" s="9">
        <v>0</v>
      </c>
      <c r="N48" s="12">
        <v>2228</v>
      </c>
      <c r="O48" s="8">
        <v>0</v>
      </c>
    </row>
    <row r="49" spans="1:15" ht="15" thickBot="1" x14ac:dyDescent="0.35">
      <c r="A49" s="13" t="s">
        <v>50</v>
      </c>
      <c r="B49" s="14">
        <v>0</v>
      </c>
      <c r="C49" s="15">
        <v>0</v>
      </c>
      <c r="D49" s="15">
        <v>0</v>
      </c>
      <c r="E49" s="15">
        <v>0</v>
      </c>
      <c r="F49" s="15">
        <v>0</v>
      </c>
      <c r="G49" s="15">
        <v>0</v>
      </c>
      <c r="H49" s="15">
        <v>0</v>
      </c>
      <c r="I49" s="16">
        <v>0</v>
      </c>
      <c r="J49" s="14">
        <v>0</v>
      </c>
      <c r="K49" s="15">
        <v>0</v>
      </c>
      <c r="L49" s="16">
        <v>0</v>
      </c>
      <c r="M49" s="14">
        <v>0</v>
      </c>
      <c r="N49" s="17">
        <v>0</v>
      </c>
      <c r="O49" s="13">
        <v>0</v>
      </c>
    </row>
    <row r="50" spans="1:15" x14ac:dyDescent="0.3">
      <c r="A50" s="18" t="s">
        <v>51</v>
      </c>
      <c r="B50" s="19">
        <f t="shared" ref="B50:O50" si="0">SUM(B9:B49)</f>
        <v>1188</v>
      </c>
      <c r="C50" s="19">
        <f t="shared" si="0"/>
        <v>136</v>
      </c>
      <c r="D50" s="19">
        <f t="shared" si="0"/>
        <v>0</v>
      </c>
      <c r="E50" s="19">
        <f t="shared" si="0"/>
        <v>0</v>
      </c>
      <c r="F50" s="19">
        <f t="shared" si="0"/>
        <v>0</v>
      </c>
      <c r="G50" s="19">
        <f t="shared" si="0"/>
        <v>1500</v>
      </c>
      <c r="H50" s="19">
        <f t="shared" si="0"/>
        <v>0</v>
      </c>
      <c r="I50" s="18">
        <f t="shared" si="0"/>
        <v>0</v>
      </c>
      <c r="J50" s="19">
        <f t="shared" si="0"/>
        <v>2824</v>
      </c>
      <c r="K50" s="19">
        <f t="shared" si="0"/>
        <v>920</v>
      </c>
      <c r="L50" s="18">
        <f t="shared" si="0"/>
        <v>3744</v>
      </c>
      <c r="M50" s="19">
        <f t="shared" si="0"/>
        <v>39</v>
      </c>
      <c r="N50" s="19">
        <f t="shared" si="0"/>
        <v>3705</v>
      </c>
      <c r="O50" s="20">
        <f t="shared" si="0"/>
        <v>165</v>
      </c>
    </row>
  </sheetData>
  <mergeCells count="9">
    <mergeCell ref="B5:O5"/>
    <mergeCell ref="B6:L6"/>
    <mergeCell ref="M6:M8"/>
    <mergeCell ref="N6:N8"/>
    <mergeCell ref="O6:O8"/>
    <mergeCell ref="B7:I7"/>
    <mergeCell ref="J7:J8"/>
    <mergeCell ref="K7:K8"/>
    <mergeCell ref="L7:L8"/>
  </mergeCells>
  <pageMargins left="0.7" right="0.7" top="0.78740157499999996" bottom="0.78740157499999996"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F1233-F05D-4E08-AC7B-F76A75647FC9}">
  <sheetPr>
    <tabColor theme="0"/>
  </sheetPr>
  <dimension ref="A1:O50"/>
  <sheetViews>
    <sheetView workbookViewId="0">
      <selection activeCell="A2" sqref="A2"/>
    </sheetView>
  </sheetViews>
  <sheetFormatPr baseColWidth="10" defaultColWidth="11.5546875" defaultRowHeight="14.4" x14ac:dyDescent="0.3"/>
  <cols>
    <col min="1" max="1" width="69.6640625" style="1" customWidth="1"/>
    <col min="2" max="16384" width="11.5546875" style="1"/>
  </cols>
  <sheetData>
    <row r="1" spans="1:15" s="21" customFormat="1" ht="65.400000000000006" customHeight="1" x14ac:dyDescent="0.3"/>
    <row r="3" spans="1:15" ht="21" x14ac:dyDescent="0.4">
      <c r="A3" s="32" t="s">
        <v>83</v>
      </c>
      <c r="B3" s="33"/>
      <c r="C3" s="33"/>
      <c r="D3" s="33"/>
      <c r="E3" s="33"/>
      <c r="F3" s="33"/>
      <c r="G3" s="33"/>
      <c r="H3" s="33"/>
      <c r="I3" s="33"/>
      <c r="J3" s="33"/>
      <c r="K3" s="33"/>
      <c r="L3" s="33"/>
      <c r="M3" s="33"/>
      <c r="N3" s="33"/>
      <c r="O3" s="33"/>
    </row>
    <row r="4" spans="1:15" ht="15" thickBot="1" x14ac:dyDescent="0.35"/>
    <row r="5" spans="1:15" ht="18.600000000000001" thickBot="1" x14ac:dyDescent="0.4">
      <c r="A5" s="22"/>
      <c r="B5" s="51" t="s">
        <v>52</v>
      </c>
      <c r="C5" s="52"/>
      <c r="D5" s="52"/>
      <c r="E5" s="52"/>
      <c r="F5" s="52"/>
      <c r="G5" s="52"/>
      <c r="H5" s="52"/>
      <c r="I5" s="52"/>
      <c r="J5" s="52"/>
      <c r="K5" s="52"/>
      <c r="L5" s="52"/>
      <c r="M5" s="52"/>
      <c r="N5" s="52"/>
      <c r="O5" s="53"/>
    </row>
    <row r="6" spans="1:15" ht="15" thickBot="1" x14ac:dyDescent="0.35">
      <c r="A6" s="22"/>
      <c r="B6" s="54" t="s">
        <v>0</v>
      </c>
      <c r="C6" s="55"/>
      <c r="D6" s="55"/>
      <c r="E6" s="55"/>
      <c r="F6" s="55"/>
      <c r="G6" s="55"/>
      <c r="H6" s="55"/>
      <c r="I6" s="55"/>
      <c r="J6" s="55"/>
      <c r="K6" s="55"/>
      <c r="L6" s="56"/>
      <c r="M6" s="57" t="s">
        <v>9</v>
      </c>
      <c r="N6" s="60" t="s">
        <v>88</v>
      </c>
      <c r="O6" s="63" t="s">
        <v>53</v>
      </c>
    </row>
    <row r="7" spans="1:15" ht="15" thickBot="1" x14ac:dyDescent="0.35">
      <c r="A7" s="23"/>
      <c r="B7" s="66" t="s">
        <v>54</v>
      </c>
      <c r="C7" s="67"/>
      <c r="D7" s="67"/>
      <c r="E7" s="67"/>
      <c r="F7" s="67"/>
      <c r="G7" s="67"/>
      <c r="H7" s="67"/>
      <c r="I7" s="68"/>
      <c r="J7" s="57" t="s">
        <v>55</v>
      </c>
      <c r="K7" s="69" t="s">
        <v>56</v>
      </c>
      <c r="L7" s="60" t="s">
        <v>57</v>
      </c>
      <c r="M7" s="58"/>
      <c r="N7" s="61"/>
      <c r="O7" s="64"/>
    </row>
    <row r="8" spans="1:15" ht="166.2" customHeight="1" thickBot="1" x14ac:dyDescent="0.35">
      <c r="A8" s="23"/>
      <c r="B8" s="24" t="s">
        <v>1</v>
      </c>
      <c r="C8" s="25" t="s">
        <v>2</v>
      </c>
      <c r="D8" s="25" t="s">
        <v>3</v>
      </c>
      <c r="E8" s="25" t="s">
        <v>4</v>
      </c>
      <c r="F8" s="25" t="s">
        <v>5</v>
      </c>
      <c r="G8" s="25" t="s">
        <v>6</v>
      </c>
      <c r="H8" s="25" t="s">
        <v>7</v>
      </c>
      <c r="I8" s="25" t="s">
        <v>8</v>
      </c>
      <c r="J8" s="59"/>
      <c r="K8" s="70"/>
      <c r="L8" s="62"/>
      <c r="M8" s="59"/>
      <c r="N8" s="62"/>
      <c r="O8" s="65"/>
    </row>
    <row r="9" spans="1:15" x14ac:dyDescent="0.3">
      <c r="A9" s="2" t="s">
        <v>10</v>
      </c>
      <c r="B9" s="3">
        <v>27665</v>
      </c>
      <c r="C9" s="4">
        <v>1592</v>
      </c>
      <c r="D9" s="4">
        <v>0</v>
      </c>
      <c r="E9" s="4">
        <v>3101</v>
      </c>
      <c r="F9" s="4">
        <v>216</v>
      </c>
      <c r="G9" s="4">
        <v>0</v>
      </c>
      <c r="H9" s="4">
        <v>4963</v>
      </c>
      <c r="I9" s="5">
        <v>0</v>
      </c>
      <c r="J9" s="3">
        <v>37537</v>
      </c>
      <c r="K9" s="4">
        <v>41961</v>
      </c>
      <c r="L9" s="5">
        <v>79498</v>
      </c>
      <c r="M9" s="3">
        <v>570</v>
      </c>
      <c r="N9" s="6">
        <v>78928</v>
      </c>
      <c r="O9" s="7">
        <v>75410</v>
      </c>
    </row>
    <row r="10" spans="1:15" x14ac:dyDescent="0.3">
      <c r="A10" s="8" t="s">
        <v>11</v>
      </c>
      <c r="B10" s="9">
        <v>1629</v>
      </c>
      <c r="C10" s="10">
        <v>306</v>
      </c>
      <c r="D10" s="10">
        <v>0</v>
      </c>
      <c r="E10" s="10">
        <v>96</v>
      </c>
      <c r="F10" s="10">
        <v>1281</v>
      </c>
      <c r="G10" s="10">
        <v>0</v>
      </c>
      <c r="H10" s="10">
        <v>352</v>
      </c>
      <c r="I10" s="11">
        <v>0</v>
      </c>
      <c r="J10" s="9">
        <v>3664</v>
      </c>
      <c r="K10" s="10">
        <v>8400</v>
      </c>
      <c r="L10" s="11">
        <v>12064</v>
      </c>
      <c r="M10" s="9">
        <v>179</v>
      </c>
      <c r="N10" s="12">
        <v>11885</v>
      </c>
      <c r="O10" s="8">
        <v>2037</v>
      </c>
    </row>
    <row r="11" spans="1:15" x14ac:dyDescent="0.3">
      <c r="A11" s="8" t="s">
        <v>12</v>
      </c>
      <c r="B11" s="9">
        <v>8</v>
      </c>
      <c r="C11" s="10">
        <v>11</v>
      </c>
      <c r="D11" s="10">
        <v>0</v>
      </c>
      <c r="E11" s="10">
        <v>0</v>
      </c>
      <c r="F11" s="10">
        <v>195</v>
      </c>
      <c r="G11" s="10">
        <v>0</v>
      </c>
      <c r="H11" s="10">
        <v>45</v>
      </c>
      <c r="I11" s="11">
        <v>0</v>
      </c>
      <c r="J11" s="9">
        <v>259</v>
      </c>
      <c r="K11" s="10">
        <v>132</v>
      </c>
      <c r="L11" s="11">
        <v>391</v>
      </c>
      <c r="M11" s="9">
        <v>5</v>
      </c>
      <c r="N11" s="12">
        <v>386</v>
      </c>
      <c r="O11" s="8">
        <v>0</v>
      </c>
    </row>
    <row r="12" spans="1:15" x14ac:dyDescent="0.3">
      <c r="A12" s="8" t="s">
        <v>13</v>
      </c>
      <c r="B12" s="9">
        <v>276</v>
      </c>
      <c r="C12" s="10">
        <v>2</v>
      </c>
      <c r="D12" s="10">
        <v>0</v>
      </c>
      <c r="E12" s="10">
        <v>0</v>
      </c>
      <c r="F12" s="10">
        <v>0</v>
      </c>
      <c r="G12" s="10">
        <v>0</v>
      </c>
      <c r="H12" s="10">
        <v>158</v>
      </c>
      <c r="I12" s="11">
        <v>0</v>
      </c>
      <c r="J12" s="9">
        <v>436</v>
      </c>
      <c r="K12" s="10">
        <v>16</v>
      </c>
      <c r="L12" s="11">
        <v>452</v>
      </c>
      <c r="M12" s="9">
        <v>0</v>
      </c>
      <c r="N12" s="12">
        <v>452</v>
      </c>
      <c r="O12" s="8">
        <v>4</v>
      </c>
    </row>
    <row r="13" spans="1:15" x14ac:dyDescent="0.3">
      <c r="A13" s="8" t="s">
        <v>14</v>
      </c>
      <c r="B13" s="9">
        <v>0</v>
      </c>
      <c r="C13" s="10">
        <v>0</v>
      </c>
      <c r="D13" s="10">
        <v>0</v>
      </c>
      <c r="E13" s="10">
        <v>0</v>
      </c>
      <c r="F13" s="10">
        <v>0</v>
      </c>
      <c r="G13" s="10">
        <v>0</v>
      </c>
      <c r="H13" s="10">
        <v>0</v>
      </c>
      <c r="I13" s="11">
        <v>0</v>
      </c>
      <c r="J13" s="9">
        <v>0</v>
      </c>
      <c r="K13" s="10">
        <v>0</v>
      </c>
      <c r="L13" s="11">
        <v>0</v>
      </c>
      <c r="M13" s="9">
        <v>0</v>
      </c>
      <c r="N13" s="12">
        <v>0</v>
      </c>
      <c r="O13" s="8">
        <v>0</v>
      </c>
    </row>
    <row r="14" spans="1:15" x14ac:dyDescent="0.3">
      <c r="A14" s="8" t="s">
        <v>15</v>
      </c>
      <c r="B14" s="9">
        <v>348</v>
      </c>
      <c r="C14" s="10">
        <v>42</v>
      </c>
      <c r="D14" s="10">
        <v>0</v>
      </c>
      <c r="E14" s="10">
        <v>0</v>
      </c>
      <c r="F14" s="10">
        <v>0</v>
      </c>
      <c r="G14" s="10">
        <v>0</v>
      </c>
      <c r="H14" s="10">
        <v>0</v>
      </c>
      <c r="I14" s="11">
        <v>0</v>
      </c>
      <c r="J14" s="9">
        <v>390</v>
      </c>
      <c r="K14" s="10">
        <v>401</v>
      </c>
      <c r="L14" s="11">
        <v>791</v>
      </c>
      <c r="M14" s="9">
        <v>5</v>
      </c>
      <c r="N14" s="12">
        <v>786</v>
      </c>
      <c r="O14" s="8">
        <v>75</v>
      </c>
    </row>
    <row r="15" spans="1:15" x14ac:dyDescent="0.3">
      <c r="A15" s="8" t="s">
        <v>16</v>
      </c>
      <c r="B15" s="9">
        <v>7</v>
      </c>
      <c r="C15" s="10">
        <v>0</v>
      </c>
      <c r="D15" s="10">
        <v>0</v>
      </c>
      <c r="E15" s="10">
        <v>0</v>
      </c>
      <c r="F15" s="10">
        <v>0</v>
      </c>
      <c r="G15" s="10">
        <v>0</v>
      </c>
      <c r="H15" s="10">
        <v>63</v>
      </c>
      <c r="I15" s="11">
        <v>0</v>
      </c>
      <c r="J15" s="9">
        <v>70</v>
      </c>
      <c r="K15" s="10">
        <v>2</v>
      </c>
      <c r="L15" s="11">
        <v>72</v>
      </c>
      <c r="M15" s="9">
        <v>0</v>
      </c>
      <c r="N15" s="12">
        <v>72</v>
      </c>
      <c r="O15" s="8">
        <v>0</v>
      </c>
    </row>
    <row r="16" spans="1:15" x14ac:dyDescent="0.3">
      <c r="A16" s="8" t="s">
        <v>17</v>
      </c>
      <c r="B16" s="9">
        <v>4</v>
      </c>
      <c r="C16" s="10">
        <v>3</v>
      </c>
      <c r="D16" s="10">
        <v>0</v>
      </c>
      <c r="E16" s="10">
        <v>0</v>
      </c>
      <c r="F16" s="10">
        <v>64</v>
      </c>
      <c r="G16" s="10">
        <v>0</v>
      </c>
      <c r="H16" s="10">
        <v>8</v>
      </c>
      <c r="I16" s="11">
        <v>0</v>
      </c>
      <c r="J16" s="9">
        <v>79</v>
      </c>
      <c r="K16" s="10">
        <v>32</v>
      </c>
      <c r="L16" s="11">
        <v>111</v>
      </c>
      <c r="M16" s="9">
        <v>0</v>
      </c>
      <c r="N16" s="12">
        <v>111</v>
      </c>
      <c r="O16" s="8">
        <v>0</v>
      </c>
    </row>
    <row r="17" spans="1:15" x14ac:dyDescent="0.3">
      <c r="A17" s="8" t="s">
        <v>18</v>
      </c>
      <c r="B17" s="9">
        <v>67</v>
      </c>
      <c r="C17" s="10">
        <v>2</v>
      </c>
      <c r="D17" s="10">
        <v>0</v>
      </c>
      <c r="E17" s="10">
        <v>0</v>
      </c>
      <c r="F17" s="10">
        <v>32</v>
      </c>
      <c r="G17" s="10">
        <v>0</v>
      </c>
      <c r="H17" s="10">
        <v>26</v>
      </c>
      <c r="I17" s="11">
        <v>0</v>
      </c>
      <c r="J17" s="9">
        <v>127</v>
      </c>
      <c r="K17" s="10">
        <v>0</v>
      </c>
      <c r="L17" s="11">
        <v>127</v>
      </c>
      <c r="M17" s="9">
        <v>53</v>
      </c>
      <c r="N17" s="12">
        <v>74</v>
      </c>
      <c r="O17" s="8">
        <v>0</v>
      </c>
    </row>
    <row r="18" spans="1:15" x14ac:dyDescent="0.3">
      <c r="A18" s="8" t="s">
        <v>19</v>
      </c>
      <c r="B18" s="9">
        <v>51</v>
      </c>
      <c r="C18" s="10">
        <v>31</v>
      </c>
      <c r="D18" s="10">
        <v>0</v>
      </c>
      <c r="E18" s="10">
        <v>0</v>
      </c>
      <c r="F18" s="10">
        <v>0</v>
      </c>
      <c r="G18" s="10">
        <v>0</v>
      </c>
      <c r="H18" s="10">
        <v>39</v>
      </c>
      <c r="I18" s="11">
        <v>0</v>
      </c>
      <c r="J18" s="9">
        <v>121</v>
      </c>
      <c r="K18" s="10">
        <v>0</v>
      </c>
      <c r="L18" s="11">
        <v>121</v>
      </c>
      <c r="M18" s="9">
        <v>35</v>
      </c>
      <c r="N18" s="12">
        <v>86</v>
      </c>
      <c r="O18" s="8">
        <v>0</v>
      </c>
    </row>
    <row r="19" spans="1:15" x14ac:dyDescent="0.3">
      <c r="A19" s="8" t="s">
        <v>20</v>
      </c>
      <c r="B19" s="9">
        <v>0</v>
      </c>
      <c r="C19" s="10">
        <v>0</v>
      </c>
      <c r="D19" s="10">
        <v>0</v>
      </c>
      <c r="E19" s="10">
        <v>0</v>
      </c>
      <c r="F19" s="10">
        <v>0</v>
      </c>
      <c r="G19" s="10">
        <v>0</v>
      </c>
      <c r="H19" s="10">
        <v>0</v>
      </c>
      <c r="I19" s="11">
        <v>0</v>
      </c>
      <c r="J19" s="9">
        <v>0</v>
      </c>
      <c r="K19" s="10">
        <v>10</v>
      </c>
      <c r="L19" s="11">
        <v>10</v>
      </c>
      <c r="M19" s="9">
        <v>0</v>
      </c>
      <c r="N19" s="12">
        <v>10</v>
      </c>
      <c r="O19" s="8">
        <v>0</v>
      </c>
    </row>
    <row r="20" spans="1:15" x14ac:dyDescent="0.3">
      <c r="A20" s="8" t="s">
        <v>21</v>
      </c>
      <c r="B20" s="9">
        <v>0</v>
      </c>
      <c r="C20" s="10">
        <v>0</v>
      </c>
      <c r="D20" s="10">
        <v>0</v>
      </c>
      <c r="E20" s="10">
        <v>0</v>
      </c>
      <c r="F20" s="10">
        <v>0</v>
      </c>
      <c r="G20" s="10">
        <v>1</v>
      </c>
      <c r="H20" s="10">
        <v>0</v>
      </c>
      <c r="I20" s="11">
        <v>0</v>
      </c>
      <c r="J20" s="9">
        <v>1</v>
      </c>
      <c r="K20" s="10">
        <v>0</v>
      </c>
      <c r="L20" s="11">
        <v>1</v>
      </c>
      <c r="M20" s="9">
        <v>0</v>
      </c>
      <c r="N20" s="12">
        <v>1</v>
      </c>
      <c r="O20" s="8">
        <v>0</v>
      </c>
    </row>
    <row r="21" spans="1:15" x14ac:dyDescent="0.3">
      <c r="A21" s="8" t="s">
        <v>22</v>
      </c>
      <c r="B21" s="9">
        <v>19</v>
      </c>
      <c r="C21" s="10">
        <v>2</v>
      </c>
      <c r="D21" s="10">
        <v>0</v>
      </c>
      <c r="E21" s="10">
        <v>0</v>
      </c>
      <c r="F21" s="10">
        <v>10</v>
      </c>
      <c r="G21" s="10">
        <v>0</v>
      </c>
      <c r="H21" s="10">
        <v>215</v>
      </c>
      <c r="I21" s="11">
        <v>0</v>
      </c>
      <c r="J21" s="9">
        <v>246</v>
      </c>
      <c r="K21" s="10">
        <v>6</v>
      </c>
      <c r="L21" s="11">
        <v>252</v>
      </c>
      <c r="M21" s="9">
        <v>18</v>
      </c>
      <c r="N21" s="12">
        <v>234</v>
      </c>
      <c r="O21" s="8">
        <v>0</v>
      </c>
    </row>
    <row r="22" spans="1:15" x14ac:dyDescent="0.3">
      <c r="A22" s="8" t="s">
        <v>23</v>
      </c>
      <c r="B22" s="9">
        <v>128</v>
      </c>
      <c r="C22" s="10">
        <v>172</v>
      </c>
      <c r="D22" s="10">
        <v>0</v>
      </c>
      <c r="E22" s="10">
        <v>0</v>
      </c>
      <c r="F22" s="10">
        <v>18</v>
      </c>
      <c r="G22" s="10">
        <v>0</v>
      </c>
      <c r="H22" s="10">
        <v>66</v>
      </c>
      <c r="I22" s="11">
        <v>0</v>
      </c>
      <c r="J22" s="9">
        <v>384</v>
      </c>
      <c r="K22" s="10">
        <v>92</v>
      </c>
      <c r="L22" s="11">
        <v>476</v>
      </c>
      <c r="M22" s="9">
        <v>42</v>
      </c>
      <c r="N22" s="12">
        <v>434</v>
      </c>
      <c r="O22" s="8">
        <v>0</v>
      </c>
    </row>
    <row r="23" spans="1:15" x14ac:dyDescent="0.3">
      <c r="A23" s="8" t="s">
        <v>24</v>
      </c>
      <c r="B23" s="9">
        <v>0</v>
      </c>
      <c r="C23" s="10">
        <v>0</v>
      </c>
      <c r="D23" s="10">
        <v>0</v>
      </c>
      <c r="E23" s="10">
        <v>0</v>
      </c>
      <c r="F23" s="10">
        <v>4</v>
      </c>
      <c r="G23" s="10">
        <v>0</v>
      </c>
      <c r="H23" s="10">
        <v>0</v>
      </c>
      <c r="I23" s="11">
        <v>22</v>
      </c>
      <c r="J23" s="9">
        <v>26</v>
      </c>
      <c r="K23" s="10">
        <v>46</v>
      </c>
      <c r="L23" s="11">
        <v>72</v>
      </c>
      <c r="M23" s="9">
        <v>22</v>
      </c>
      <c r="N23" s="12">
        <v>50</v>
      </c>
      <c r="O23" s="8">
        <v>0</v>
      </c>
    </row>
    <row r="24" spans="1:15" x14ac:dyDescent="0.3">
      <c r="A24" s="8" t="s">
        <v>25</v>
      </c>
      <c r="B24" s="9">
        <v>6</v>
      </c>
      <c r="C24" s="10">
        <v>46</v>
      </c>
      <c r="D24" s="10">
        <v>0</v>
      </c>
      <c r="E24" s="10">
        <v>0</v>
      </c>
      <c r="F24" s="10">
        <v>1</v>
      </c>
      <c r="G24" s="10">
        <v>0</v>
      </c>
      <c r="H24" s="10">
        <v>27</v>
      </c>
      <c r="I24" s="11">
        <v>0</v>
      </c>
      <c r="J24" s="9">
        <v>80</v>
      </c>
      <c r="K24" s="10">
        <v>2</v>
      </c>
      <c r="L24" s="11">
        <v>82</v>
      </c>
      <c r="M24" s="9">
        <v>6</v>
      </c>
      <c r="N24" s="12">
        <v>76</v>
      </c>
      <c r="O24" s="8">
        <v>0</v>
      </c>
    </row>
    <row r="25" spans="1:15" x14ac:dyDescent="0.3">
      <c r="A25" s="8" t="s">
        <v>26</v>
      </c>
      <c r="B25" s="9">
        <v>201</v>
      </c>
      <c r="C25" s="10">
        <v>25</v>
      </c>
      <c r="D25" s="10">
        <v>0</v>
      </c>
      <c r="E25" s="10">
        <v>0</v>
      </c>
      <c r="F25" s="10">
        <v>4</v>
      </c>
      <c r="G25" s="10">
        <v>0</v>
      </c>
      <c r="H25" s="10">
        <v>83</v>
      </c>
      <c r="I25" s="11">
        <v>0</v>
      </c>
      <c r="J25" s="9">
        <v>313</v>
      </c>
      <c r="K25" s="10">
        <v>0</v>
      </c>
      <c r="L25" s="11">
        <v>313</v>
      </c>
      <c r="M25" s="9">
        <v>0</v>
      </c>
      <c r="N25" s="12">
        <v>313</v>
      </c>
      <c r="O25" s="8">
        <v>0</v>
      </c>
    </row>
    <row r="26" spans="1:15" x14ac:dyDescent="0.3">
      <c r="A26" s="8" t="s">
        <v>27</v>
      </c>
      <c r="B26" s="9">
        <v>8</v>
      </c>
      <c r="C26" s="10">
        <v>0</v>
      </c>
      <c r="D26" s="10">
        <v>0</v>
      </c>
      <c r="E26" s="10">
        <v>0</v>
      </c>
      <c r="F26" s="10">
        <v>0</v>
      </c>
      <c r="G26" s="10">
        <v>0</v>
      </c>
      <c r="H26" s="10">
        <v>0</v>
      </c>
      <c r="I26" s="11">
        <v>0</v>
      </c>
      <c r="J26" s="9">
        <v>8</v>
      </c>
      <c r="K26" s="10">
        <v>0</v>
      </c>
      <c r="L26" s="11">
        <v>8</v>
      </c>
      <c r="M26" s="9">
        <v>8</v>
      </c>
      <c r="N26" s="12">
        <v>0</v>
      </c>
      <c r="O26" s="8">
        <v>0</v>
      </c>
    </row>
    <row r="27" spans="1:15" x14ac:dyDescent="0.3">
      <c r="A27" s="8" t="s">
        <v>28</v>
      </c>
      <c r="B27" s="9">
        <v>0</v>
      </c>
      <c r="C27" s="10">
        <v>0</v>
      </c>
      <c r="D27" s="10">
        <v>0</v>
      </c>
      <c r="E27" s="10">
        <v>0</v>
      </c>
      <c r="F27" s="10">
        <v>0</v>
      </c>
      <c r="G27" s="10">
        <v>0</v>
      </c>
      <c r="H27" s="10">
        <v>32</v>
      </c>
      <c r="I27" s="11">
        <v>0</v>
      </c>
      <c r="J27" s="9">
        <v>32</v>
      </c>
      <c r="K27" s="10">
        <v>30</v>
      </c>
      <c r="L27" s="11">
        <v>62</v>
      </c>
      <c r="M27" s="9">
        <v>10</v>
      </c>
      <c r="N27" s="12">
        <v>52</v>
      </c>
      <c r="O27" s="8">
        <v>0</v>
      </c>
    </row>
    <row r="28" spans="1:15" x14ac:dyDescent="0.3">
      <c r="A28" s="8" t="s">
        <v>29</v>
      </c>
      <c r="B28" s="9">
        <v>1</v>
      </c>
      <c r="C28" s="10">
        <v>0</v>
      </c>
      <c r="D28" s="10">
        <v>0</v>
      </c>
      <c r="E28" s="10">
        <v>0</v>
      </c>
      <c r="F28" s="10">
        <v>0</v>
      </c>
      <c r="G28" s="10">
        <v>0</v>
      </c>
      <c r="H28" s="10">
        <v>15</v>
      </c>
      <c r="I28" s="11">
        <v>0</v>
      </c>
      <c r="J28" s="9">
        <v>16</v>
      </c>
      <c r="K28" s="10">
        <v>9</v>
      </c>
      <c r="L28" s="11">
        <v>25</v>
      </c>
      <c r="M28" s="9">
        <v>0</v>
      </c>
      <c r="N28" s="12">
        <v>25</v>
      </c>
      <c r="O28" s="8">
        <v>0</v>
      </c>
    </row>
    <row r="29" spans="1:15" x14ac:dyDescent="0.3">
      <c r="A29" s="8" t="s">
        <v>30</v>
      </c>
      <c r="B29" s="9">
        <v>11</v>
      </c>
      <c r="C29" s="10">
        <v>0</v>
      </c>
      <c r="D29" s="10">
        <v>0</v>
      </c>
      <c r="E29" s="10">
        <v>0</v>
      </c>
      <c r="F29" s="10">
        <v>0</v>
      </c>
      <c r="G29" s="10">
        <v>0</v>
      </c>
      <c r="H29" s="10">
        <v>11</v>
      </c>
      <c r="I29" s="11">
        <v>0</v>
      </c>
      <c r="J29" s="9">
        <v>22</v>
      </c>
      <c r="K29" s="10">
        <v>4</v>
      </c>
      <c r="L29" s="11">
        <v>26</v>
      </c>
      <c r="M29" s="9">
        <v>10</v>
      </c>
      <c r="N29" s="12">
        <v>16</v>
      </c>
      <c r="O29" s="8">
        <v>0</v>
      </c>
    </row>
    <row r="30" spans="1:15" x14ac:dyDescent="0.3">
      <c r="A30" s="8" t="s">
        <v>31</v>
      </c>
      <c r="B30" s="9">
        <v>0</v>
      </c>
      <c r="C30" s="10">
        <v>0</v>
      </c>
      <c r="D30" s="10">
        <v>0</v>
      </c>
      <c r="E30" s="10">
        <v>0</v>
      </c>
      <c r="F30" s="10">
        <v>0</v>
      </c>
      <c r="G30" s="10">
        <v>0</v>
      </c>
      <c r="H30" s="10">
        <v>0</v>
      </c>
      <c r="I30" s="11">
        <v>0</v>
      </c>
      <c r="J30" s="9">
        <v>0</v>
      </c>
      <c r="K30" s="10">
        <v>0</v>
      </c>
      <c r="L30" s="11">
        <v>0</v>
      </c>
      <c r="M30" s="9">
        <v>0</v>
      </c>
      <c r="N30" s="12">
        <v>0</v>
      </c>
      <c r="O30" s="8">
        <v>0</v>
      </c>
    </row>
    <row r="31" spans="1:15" x14ac:dyDescent="0.3">
      <c r="A31" s="8" t="s">
        <v>32</v>
      </c>
      <c r="B31" s="9">
        <v>0</v>
      </c>
      <c r="C31" s="10">
        <v>0</v>
      </c>
      <c r="D31" s="10">
        <v>0</v>
      </c>
      <c r="E31" s="10">
        <v>0</v>
      </c>
      <c r="F31" s="10">
        <v>0</v>
      </c>
      <c r="G31" s="10">
        <v>0</v>
      </c>
      <c r="H31" s="10">
        <v>0</v>
      </c>
      <c r="I31" s="11">
        <v>0</v>
      </c>
      <c r="J31" s="9">
        <v>0</v>
      </c>
      <c r="K31" s="10">
        <v>0</v>
      </c>
      <c r="L31" s="11">
        <v>0</v>
      </c>
      <c r="M31" s="9">
        <v>0</v>
      </c>
      <c r="N31" s="12">
        <v>0</v>
      </c>
      <c r="O31" s="8">
        <v>0</v>
      </c>
    </row>
    <row r="32" spans="1:15" x14ac:dyDescent="0.3">
      <c r="A32" s="8" t="s">
        <v>33</v>
      </c>
      <c r="B32" s="9">
        <v>0</v>
      </c>
      <c r="C32" s="10">
        <v>0</v>
      </c>
      <c r="D32" s="10">
        <v>0</v>
      </c>
      <c r="E32" s="10">
        <v>0</v>
      </c>
      <c r="F32" s="10">
        <v>0</v>
      </c>
      <c r="G32" s="10">
        <v>0</v>
      </c>
      <c r="H32" s="10">
        <v>0</v>
      </c>
      <c r="I32" s="11">
        <v>0</v>
      </c>
      <c r="J32" s="9">
        <v>0</v>
      </c>
      <c r="K32" s="10">
        <v>0</v>
      </c>
      <c r="L32" s="11">
        <v>0</v>
      </c>
      <c r="M32" s="9">
        <v>0</v>
      </c>
      <c r="N32" s="12">
        <v>0</v>
      </c>
      <c r="O32" s="8">
        <v>0</v>
      </c>
    </row>
    <row r="33" spans="1:15" x14ac:dyDescent="0.3">
      <c r="A33" s="8" t="s">
        <v>34</v>
      </c>
      <c r="B33" s="9">
        <v>0</v>
      </c>
      <c r="C33" s="10">
        <v>0</v>
      </c>
      <c r="D33" s="10">
        <v>0</v>
      </c>
      <c r="E33" s="10">
        <v>0</v>
      </c>
      <c r="F33" s="10">
        <v>0</v>
      </c>
      <c r="G33" s="10">
        <v>0</v>
      </c>
      <c r="H33" s="10">
        <v>0</v>
      </c>
      <c r="I33" s="11">
        <v>0</v>
      </c>
      <c r="J33" s="9">
        <v>0</v>
      </c>
      <c r="K33" s="10">
        <v>0</v>
      </c>
      <c r="L33" s="11">
        <v>0</v>
      </c>
      <c r="M33" s="9">
        <v>0</v>
      </c>
      <c r="N33" s="12">
        <v>0</v>
      </c>
      <c r="O33" s="8">
        <v>0</v>
      </c>
    </row>
    <row r="34" spans="1:15" x14ac:dyDescent="0.3">
      <c r="A34" s="8" t="s">
        <v>35</v>
      </c>
      <c r="B34" s="9">
        <v>0</v>
      </c>
      <c r="C34" s="10">
        <v>0</v>
      </c>
      <c r="D34" s="10">
        <v>0</v>
      </c>
      <c r="E34" s="10">
        <v>0</v>
      </c>
      <c r="F34" s="10">
        <v>0</v>
      </c>
      <c r="G34" s="10">
        <v>0</v>
      </c>
      <c r="H34" s="10">
        <v>0</v>
      </c>
      <c r="I34" s="11">
        <v>0</v>
      </c>
      <c r="J34" s="9">
        <v>0</v>
      </c>
      <c r="K34" s="10">
        <v>0</v>
      </c>
      <c r="L34" s="11">
        <v>0</v>
      </c>
      <c r="M34" s="9">
        <v>0</v>
      </c>
      <c r="N34" s="12">
        <v>0</v>
      </c>
      <c r="O34" s="8">
        <v>0</v>
      </c>
    </row>
    <row r="35" spans="1:15" x14ac:dyDescent="0.3">
      <c r="A35" s="8" t="s">
        <v>36</v>
      </c>
      <c r="B35" s="9">
        <v>0</v>
      </c>
      <c r="C35" s="10">
        <v>0</v>
      </c>
      <c r="D35" s="10">
        <v>0</v>
      </c>
      <c r="E35" s="10">
        <v>0</v>
      </c>
      <c r="F35" s="10">
        <v>0</v>
      </c>
      <c r="G35" s="10">
        <v>0</v>
      </c>
      <c r="H35" s="10">
        <v>0</v>
      </c>
      <c r="I35" s="11">
        <v>0</v>
      </c>
      <c r="J35" s="9">
        <v>0</v>
      </c>
      <c r="K35" s="10">
        <v>0</v>
      </c>
      <c r="L35" s="11">
        <v>0</v>
      </c>
      <c r="M35" s="9">
        <v>0</v>
      </c>
      <c r="N35" s="12">
        <v>0</v>
      </c>
      <c r="O35" s="8">
        <v>0</v>
      </c>
    </row>
    <row r="36" spans="1:15" x14ac:dyDescent="0.3">
      <c r="A36" s="8" t="s">
        <v>37</v>
      </c>
      <c r="B36" s="9">
        <v>57</v>
      </c>
      <c r="C36" s="10">
        <v>0</v>
      </c>
      <c r="D36" s="10">
        <v>0</v>
      </c>
      <c r="E36" s="10">
        <v>0</v>
      </c>
      <c r="F36" s="10">
        <v>12</v>
      </c>
      <c r="G36" s="10">
        <v>1</v>
      </c>
      <c r="H36" s="10">
        <v>0</v>
      </c>
      <c r="I36" s="11">
        <v>0</v>
      </c>
      <c r="J36" s="9">
        <v>70</v>
      </c>
      <c r="K36" s="10">
        <v>92</v>
      </c>
      <c r="L36" s="11">
        <v>162</v>
      </c>
      <c r="M36" s="9">
        <v>23</v>
      </c>
      <c r="N36" s="12">
        <v>139</v>
      </c>
      <c r="O36" s="8">
        <v>0</v>
      </c>
    </row>
    <row r="37" spans="1:15" x14ac:dyDescent="0.3">
      <c r="A37" s="8" t="s">
        <v>38</v>
      </c>
      <c r="B37" s="9">
        <v>260</v>
      </c>
      <c r="C37" s="10">
        <v>42</v>
      </c>
      <c r="D37" s="10">
        <v>0</v>
      </c>
      <c r="E37" s="10">
        <v>0</v>
      </c>
      <c r="F37" s="10">
        <v>47</v>
      </c>
      <c r="G37" s="10">
        <v>0</v>
      </c>
      <c r="H37" s="10">
        <v>2161</v>
      </c>
      <c r="I37" s="11">
        <v>0</v>
      </c>
      <c r="J37" s="9">
        <v>2510</v>
      </c>
      <c r="K37" s="10">
        <v>1496</v>
      </c>
      <c r="L37" s="11">
        <v>4006</v>
      </c>
      <c r="M37" s="9">
        <v>0</v>
      </c>
      <c r="N37" s="12">
        <v>4006</v>
      </c>
      <c r="O37" s="8">
        <v>0</v>
      </c>
    </row>
    <row r="38" spans="1:15" x14ac:dyDescent="0.3">
      <c r="A38" s="8" t="s">
        <v>39</v>
      </c>
      <c r="B38" s="9">
        <v>0</v>
      </c>
      <c r="C38" s="10">
        <v>0</v>
      </c>
      <c r="D38" s="10">
        <v>0</v>
      </c>
      <c r="E38" s="10">
        <v>0</v>
      </c>
      <c r="F38" s="10">
        <v>20</v>
      </c>
      <c r="G38" s="10">
        <v>0</v>
      </c>
      <c r="H38" s="10">
        <v>0</v>
      </c>
      <c r="I38" s="11">
        <v>0</v>
      </c>
      <c r="J38" s="9">
        <v>20</v>
      </c>
      <c r="K38" s="10">
        <v>0</v>
      </c>
      <c r="L38" s="11">
        <v>20</v>
      </c>
      <c r="M38" s="9">
        <v>0</v>
      </c>
      <c r="N38" s="12">
        <v>20</v>
      </c>
      <c r="O38" s="8">
        <v>0</v>
      </c>
    </row>
    <row r="39" spans="1:15" x14ac:dyDescent="0.3">
      <c r="A39" s="8" t="s">
        <v>40</v>
      </c>
      <c r="B39" s="9">
        <v>996</v>
      </c>
      <c r="C39" s="10">
        <v>17</v>
      </c>
      <c r="D39" s="10">
        <v>0</v>
      </c>
      <c r="E39" s="10">
        <v>0</v>
      </c>
      <c r="F39" s="10">
        <v>0</v>
      </c>
      <c r="G39" s="10">
        <v>796</v>
      </c>
      <c r="H39" s="10">
        <v>163</v>
      </c>
      <c r="I39" s="11">
        <v>0</v>
      </c>
      <c r="J39" s="9">
        <v>1972</v>
      </c>
      <c r="K39" s="10">
        <v>44</v>
      </c>
      <c r="L39" s="11">
        <v>2016</v>
      </c>
      <c r="M39" s="9">
        <v>51</v>
      </c>
      <c r="N39" s="12">
        <v>1965</v>
      </c>
      <c r="O39" s="8">
        <v>0</v>
      </c>
    </row>
    <row r="40" spans="1:15" x14ac:dyDescent="0.3">
      <c r="A40" s="8" t="s">
        <v>41</v>
      </c>
      <c r="B40" s="9">
        <v>0</v>
      </c>
      <c r="C40" s="10">
        <v>2</v>
      </c>
      <c r="D40" s="10">
        <v>0</v>
      </c>
      <c r="E40" s="10">
        <v>0</v>
      </c>
      <c r="F40" s="10">
        <v>0</v>
      </c>
      <c r="G40" s="10">
        <v>0</v>
      </c>
      <c r="H40" s="10">
        <v>0</v>
      </c>
      <c r="I40" s="11">
        <v>0</v>
      </c>
      <c r="J40" s="9">
        <v>2</v>
      </c>
      <c r="K40" s="10">
        <v>0</v>
      </c>
      <c r="L40" s="11">
        <v>2</v>
      </c>
      <c r="M40" s="9">
        <v>0</v>
      </c>
      <c r="N40" s="12">
        <v>2</v>
      </c>
      <c r="O40" s="8">
        <v>0</v>
      </c>
    </row>
    <row r="41" spans="1:15" x14ac:dyDescent="0.3">
      <c r="A41" s="8" t="s">
        <v>42</v>
      </c>
      <c r="B41" s="9">
        <v>0</v>
      </c>
      <c r="C41" s="10">
        <v>0</v>
      </c>
      <c r="D41" s="10">
        <v>0</v>
      </c>
      <c r="E41" s="10">
        <v>0</v>
      </c>
      <c r="F41" s="10">
        <v>0</v>
      </c>
      <c r="G41" s="10">
        <v>0</v>
      </c>
      <c r="H41" s="10">
        <v>0</v>
      </c>
      <c r="I41" s="11">
        <v>0</v>
      </c>
      <c r="J41" s="9">
        <v>0</v>
      </c>
      <c r="K41" s="10">
        <v>0</v>
      </c>
      <c r="L41" s="11">
        <v>0</v>
      </c>
      <c r="M41" s="9">
        <v>0</v>
      </c>
      <c r="N41" s="12">
        <v>0</v>
      </c>
      <c r="O41" s="8">
        <v>0</v>
      </c>
    </row>
    <row r="42" spans="1:15" x14ac:dyDescent="0.3">
      <c r="A42" s="8" t="s">
        <v>43</v>
      </c>
      <c r="B42" s="9">
        <v>820</v>
      </c>
      <c r="C42" s="10">
        <v>0</v>
      </c>
      <c r="D42" s="10">
        <v>0</v>
      </c>
      <c r="E42" s="10">
        <v>0</v>
      </c>
      <c r="F42" s="10">
        <v>0</v>
      </c>
      <c r="G42" s="10">
        <v>0</v>
      </c>
      <c r="H42" s="10">
        <v>0</v>
      </c>
      <c r="I42" s="11">
        <v>0</v>
      </c>
      <c r="J42" s="9">
        <v>820</v>
      </c>
      <c r="K42" s="10">
        <v>97</v>
      </c>
      <c r="L42" s="11">
        <v>917</v>
      </c>
      <c r="M42" s="9">
        <v>197</v>
      </c>
      <c r="N42" s="12">
        <v>720</v>
      </c>
      <c r="O42" s="8">
        <v>0</v>
      </c>
    </row>
    <row r="43" spans="1:15" x14ac:dyDescent="0.3">
      <c r="A43" s="8" t="s">
        <v>44</v>
      </c>
      <c r="B43" s="9">
        <v>0</v>
      </c>
      <c r="C43" s="10">
        <v>0</v>
      </c>
      <c r="D43" s="10">
        <v>0</v>
      </c>
      <c r="E43" s="10">
        <v>0</v>
      </c>
      <c r="F43" s="10">
        <v>0</v>
      </c>
      <c r="G43" s="10">
        <v>0</v>
      </c>
      <c r="H43" s="10">
        <v>0</v>
      </c>
      <c r="I43" s="11">
        <v>0</v>
      </c>
      <c r="J43" s="9">
        <v>0</v>
      </c>
      <c r="K43" s="10">
        <v>0</v>
      </c>
      <c r="L43" s="11">
        <v>0</v>
      </c>
      <c r="M43" s="9">
        <v>0</v>
      </c>
      <c r="N43" s="12">
        <v>0</v>
      </c>
      <c r="O43" s="8">
        <v>0</v>
      </c>
    </row>
    <row r="44" spans="1:15" x14ac:dyDescent="0.3">
      <c r="A44" s="8" t="s">
        <v>45</v>
      </c>
      <c r="B44" s="9">
        <v>798</v>
      </c>
      <c r="C44" s="10">
        <v>20</v>
      </c>
      <c r="D44" s="10">
        <v>0</v>
      </c>
      <c r="E44" s="10">
        <v>0</v>
      </c>
      <c r="F44" s="10">
        <v>3892</v>
      </c>
      <c r="G44" s="10">
        <v>0</v>
      </c>
      <c r="H44" s="10">
        <v>0</v>
      </c>
      <c r="I44" s="11">
        <v>0</v>
      </c>
      <c r="J44" s="9">
        <v>4710</v>
      </c>
      <c r="K44" s="10">
        <v>16</v>
      </c>
      <c r="L44" s="11">
        <v>4726</v>
      </c>
      <c r="M44" s="9">
        <v>0</v>
      </c>
      <c r="N44" s="12">
        <v>4726</v>
      </c>
      <c r="O44" s="8">
        <v>0</v>
      </c>
    </row>
    <row r="45" spans="1:15" x14ac:dyDescent="0.3">
      <c r="A45" s="8" t="s">
        <v>46</v>
      </c>
      <c r="B45" s="9">
        <v>0</v>
      </c>
      <c r="C45" s="10">
        <v>0</v>
      </c>
      <c r="D45" s="10">
        <v>0</v>
      </c>
      <c r="E45" s="10">
        <v>0</v>
      </c>
      <c r="F45" s="10">
        <v>0</v>
      </c>
      <c r="G45" s="10">
        <v>0</v>
      </c>
      <c r="H45" s="10">
        <v>0</v>
      </c>
      <c r="I45" s="11">
        <v>0</v>
      </c>
      <c r="J45" s="9">
        <v>0</v>
      </c>
      <c r="K45" s="10">
        <v>0</v>
      </c>
      <c r="L45" s="11">
        <v>0</v>
      </c>
      <c r="M45" s="9">
        <v>0</v>
      </c>
      <c r="N45" s="12">
        <v>0</v>
      </c>
      <c r="O45" s="8">
        <v>0</v>
      </c>
    </row>
    <row r="46" spans="1:15" x14ac:dyDescent="0.3">
      <c r="A46" s="8" t="s">
        <v>47</v>
      </c>
      <c r="B46" s="9">
        <v>0</v>
      </c>
      <c r="C46" s="10">
        <v>22</v>
      </c>
      <c r="D46" s="10">
        <v>0</v>
      </c>
      <c r="E46" s="10">
        <v>0</v>
      </c>
      <c r="F46" s="10">
        <v>0</v>
      </c>
      <c r="G46" s="10">
        <v>0</v>
      </c>
      <c r="H46" s="10">
        <v>0</v>
      </c>
      <c r="I46" s="11">
        <v>0</v>
      </c>
      <c r="J46" s="9">
        <v>22</v>
      </c>
      <c r="K46" s="10">
        <v>10</v>
      </c>
      <c r="L46" s="11">
        <v>32</v>
      </c>
      <c r="M46" s="9">
        <v>0</v>
      </c>
      <c r="N46" s="12">
        <v>32</v>
      </c>
      <c r="O46" s="8">
        <v>0</v>
      </c>
    </row>
    <row r="47" spans="1:15" x14ac:dyDescent="0.3">
      <c r="A47" s="8" t="s">
        <v>48</v>
      </c>
      <c r="B47" s="9">
        <v>0</v>
      </c>
      <c r="C47" s="10">
        <v>6</v>
      </c>
      <c r="D47" s="10">
        <v>0</v>
      </c>
      <c r="E47" s="10">
        <v>0</v>
      </c>
      <c r="F47" s="10">
        <v>0</v>
      </c>
      <c r="G47" s="10">
        <v>0</v>
      </c>
      <c r="H47" s="10">
        <v>0</v>
      </c>
      <c r="I47" s="11">
        <v>0</v>
      </c>
      <c r="J47" s="9">
        <v>6</v>
      </c>
      <c r="K47" s="10">
        <v>0</v>
      </c>
      <c r="L47" s="11">
        <v>6</v>
      </c>
      <c r="M47" s="9">
        <v>0</v>
      </c>
      <c r="N47" s="12">
        <v>6</v>
      </c>
      <c r="O47" s="8">
        <v>0</v>
      </c>
    </row>
    <row r="48" spans="1:15" x14ac:dyDescent="0.3">
      <c r="A48" s="8" t="s">
        <v>49</v>
      </c>
      <c r="B48" s="9">
        <v>12</v>
      </c>
      <c r="C48" s="10">
        <v>104</v>
      </c>
      <c r="D48" s="10">
        <v>0</v>
      </c>
      <c r="E48" s="10">
        <v>0</v>
      </c>
      <c r="F48" s="10">
        <v>0</v>
      </c>
      <c r="G48" s="10">
        <v>0</v>
      </c>
      <c r="H48" s="10">
        <v>0</v>
      </c>
      <c r="I48" s="11">
        <v>240</v>
      </c>
      <c r="J48" s="9">
        <v>356</v>
      </c>
      <c r="K48" s="10">
        <v>85</v>
      </c>
      <c r="L48" s="11">
        <v>441</v>
      </c>
      <c r="M48" s="9">
        <v>0</v>
      </c>
      <c r="N48" s="12">
        <v>441</v>
      </c>
      <c r="O48" s="8">
        <v>240</v>
      </c>
    </row>
    <row r="49" spans="1:15" ht="15" thickBot="1" x14ac:dyDescent="0.35">
      <c r="A49" s="13" t="s">
        <v>50</v>
      </c>
      <c r="B49" s="14">
        <v>0</v>
      </c>
      <c r="C49" s="15">
        <v>0</v>
      </c>
      <c r="D49" s="15">
        <v>0</v>
      </c>
      <c r="E49" s="15">
        <v>0</v>
      </c>
      <c r="F49" s="15">
        <v>0</v>
      </c>
      <c r="G49" s="15">
        <v>0</v>
      </c>
      <c r="H49" s="15">
        <v>0</v>
      </c>
      <c r="I49" s="16">
        <v>0</v>
      </c>
      <c r="J49" s="14">
        <v>0</v>
      </c>
      <c r="K49" s="15">
        <v>0</v>
      </c>
      <c r="L49" s="16">
        <v>0</v>
      </c>
      <c r="M49" s="14">
        <v>0</v>
      </c>
      <c r="N49" s="17">
        <v>0</v>
      </c>
      <c r="O49" s="13">
        <v>0</v>
      </c>
    </row>
    <row r="50" spans="1:15" x14ac:dyDescent="0.3">
      <c r="A50" s="18" t="s">
        <v>51</v>
      </c>
      <c r="B50" s="19">
        <f t="shared" ref="B50:O50" si="0">SUM(B9:B49)</f>
        <v>33372</v>
      </c>
      <c r="C50" s="19">
        <f t="shared" si="0"/>
        <v>2447</v>
      </c>
      <c r="D50" s="19">
        <f t="shared" si="0"/>
        <v>0</v>
      </c>
      <c r="E50" s="19">
        <f t="shared" si="0"/>
        <v>3197</v>
      </c>
      <c r="F50" s="19">
        <f t="shared" si="0"/>
        <v>5796</v>
      </c>
      <c r="G50" s="19">
        <f t="shared" si="0"/>
        <v>798</v>
      </c>
      <c r="H50" s="19">
        <f t="shared" si="0"/>
        <v>8427</v>
      </c>
      <c r="I50" s="18">
        <f t="shared" si="0"/>
        <v>262</v>
      </c>
      <c r="J50" s="19">
        <f t="shared" si="0"/>
        <v>54299</v>
      </c>
      <c r="K50" s="19">
        <f t="shared" si="0"/>
        <v>52983</v>
      </c>
      <c r="L50" s="18">
        <f t="shared" si="0"/>
        <v>107282</v>
      </c>
      <c r="M50" s="19">
        <f t="shared" si="0"/>
        <v>1234</v>
      </c>
      <c r="N50" s="19">
        <f t="shared" si="0"/>
        <v>106048</v>
      </c>
      <c r="O50" s="20">
        <f t="shared" si="0"/>
        <v>77766</v>
      </c>
    </row>
  </sheetData>
  <mergeCells count="9">
    <mergeCell ref="B5:O5"/>
    <mergeCell ref="B6:L6"/>
    <mergeCell ref="M6:M8"/>
    <mergeCell ref="N6:N8"/>
    <mergeCell ref="O6:O8"/>
    <mergeCell ref="B7:I7"/>
    <mergeCell ref="J7:J8"/>
    <mergeCell ref="K7:K8"/>
    <mergeCell ref="L7:L8"/>
  </mergeCells>
  <pageMargins left="0.7" right="0.7" top="0.78740157499999996" bottom="0.78740157499999996"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58B2A-7EA8-4574-8AD1-BF121BA9F306}">
  <sheetPr>
    <tabColor theme="0"/>
  </sheetPr>
  <dimension ref="A1:O50"/>
  <sheetViews>
    <sheetView workbookViewId="0">
      <selection activeCell="A2" sqref="A2"/>
    </sheetView>
  </sheetViews>
  <sheetFormatPr baseColWidth="10" defaultColWidth="11.5546875" defaultRowHeight="14.4" x14ac:dyDescent="0.3"/>
  <cols>
    <col min="1" max="1" width="69.6640625" style="1" customWidth="1"/>
    <col min="2" max="16384" width="11.5546875" style="1"/>
  </cols>
  <sheetData>
    <row r="1" spans="1:15" s="21" customFormat="1" ht="65.400000000000006" customHeight="1" x14ac:dyDescent="0.3"/>
    <row r="3" spans="1:15" ht="21" x14ac:dyDescent="0.4">
      <c r="A3" s="32" t="s">
        <v>84</v>
      </c>
      <c r="B3" s="33"/>
      <c r="C3" s="33"/>
      <c r="D3" s="33"/>
      <c r="E3" s="33"/>
      <c r="F3" s="33"/>
      <c r="G3" s="33"/>
      <c r="H3" s="33"/>
      <c r="I3" s="33"/>
      <c r="J3" s="33"/>
      <c r="K3" s="33"/>
      <c r="L3" s="33"/>
      <c r="M3" s="33"/>
      <c r="N3" s="33"/>
      <c r="O3" s="33"/>
    </row>
    <row r="4" spans="1:15" ht="15" thickBot="1" x14ac:dyDescent="0.35"/>
    <row r="5" spans="1:15" ht="18.600000000000001" thickBot="1" x14ac:dyDescent="0.4">
      <c r="A5" s="22"/>
      <c r="B5" s="51" t="s">
        <v>52</v>
      </c>
      <c r="C5" s="52"/>
      <c r="D5" s="52"/>
      <c r="E5" s="52"/>
      <c r="F5" s="52"/>
      <c r="G5" s="52"/>
      <c r="H5" s="52"/>
      <c r="I5" s="52"/>
      <c r="J5" s="52"/>
      <c r="K5" s="52"/>
      <c r="L5" s="52"/>
      <c r="M5" s="52"/>
      <c r="N5" s="52"/>
      <c r="O5" s="53"/>
    </row>
    <row r="6" spans="1:15" ht="15" thickBot="1" x14ac:dyDescent="0.35">
      <c r="A6" s="22"/>
      <c r="B6" s="54" t="s">
        <v>0</v>
      </c>
      <c r="C6" s="55"/>
      <c r="D6" s="55"/>
      <c r="E6" s="55"/>
      <c r="F6" s="55"/>
      <c r="G6" s="55"/>
      <c r="H6" s="55"/>
      <c r="I6" s="55"/>
      <c r="J6" s="55"/>
      <c r="K6" s="55"/>
      <c r="L6" s="56"/>
      <c r="M6" s="57" t="s">
        <v>9</v>
      </c>
      <c r="N6" s="60" t="s">
        <v>88</v>
      </c>
      <c r="O6" s="63" t="s">
        <v>53</v>
      </c>
    </row>
    <row r="7" spans="1:15" ht="15" thickBot="1" x14ac:dyDescent="0.35">
      <c r="A7" s="23"/>
      <c r="B7" s="66" t="s">
        <v>54</v>
      </c>
      <c r="C7" s="67"/>
      <c r="D7" s="67"/>
      <c r="E7" s="67"/>
      <c r="F7" s="67"/>
      <c r="G7" s="67"/>
      <c r="H7" s="67"/>
      <c r="I7" s="68"/>
      <c r="J7" s="57" t="s">
        <v>55</v>
      </c>
      <c r="K7" s="69" t="s">
        <v>56</v>
      </c>
      <c r="L7" s="60" t="s">
        <v>57</v>
      </c>
      <c r="M7" s="58"/>
      <c r="N7" s="61"/>
      <c r="O7" s="64"/>
    </row>
    <row r="8" spans="1:15" ht="166.2" customHeight="1" thickBot="1" x14ac:dyDescent="0.35">
      <c r="A8" s="23"/>
      <c r="B8" s="24" t="s">
        <v>1</v>
      </c>
      <c r="C8" s="25" t="s">
        <v>2</v>
      </c>
      <c r="D8" s="25" t="s">
        <v>3</v>
      </c>
      <c r="E8" s="25" t="s">
        <v>4</v>
      </c>
      <c r="F8" s="25" t="s">
        <v>5</v>
      </c>
      <c r="G8" s="25" t="s">
        <v>6</v>
      </c>
      <c r="H8" s="25" t="s">
        <v>7</v>
      </c>
      <c r="I8" s="25" t="s">
        <v>8</v>
      </c>
      <c r="J8" s="59"/>
      <c r="K8" s="70"/>
      <c r="L8" s="62"/>
      <c r="M8" s="59"/>
      <c r="N8" s="62"/>
      <c r="O8" s="65"/>
    </row>
    <row r="9" spans="1:15" x14ac:dyDescent="0.3">
      <c r="A9" s="2" t="s">
        <v>10</v>
      </c>
      <c r="B9" s="3">
        <v>39288</v>
      </c>
      <c r="C9" s="4">
        <v>555</v>
      </c>
      <c r="D9" s="4">
        <v>0</v>
      </c>
      <c r="E9" s="4">
        <v>23573</v>
      </c>
      <c r="F9" s="4">
        <v>20</v>
      </c>
      <c r="G9" s="4">
        <v>0</v>
      </c>
      <c r="H9" s="4">
        <v>6860</v>
      </c>
      <c r="I9" s="5">
        <v>0</v>
      </c>
      <c r="J9" s="3">
        <v>70296</v>
      </c>
      <c r="K9" s="4">
        <v>8280</v>
      </c>
      <c r="L9" s="5">
        <v>78576</v>
      </c>
      <c r="M9" s="3">
        <v>64</v>
      </c>
      <c r="N9" s="6">
        <v>78512</v>
      </c>
      <c r="O9" s="7">
        <v>13650</v>
      </c>
    </row>
    <row r="10" spans="1:15" x14ac:dyDescent="0.3">
      <c r="A10" s="8" t="s">
        <v>11</v>
      </c>
      <c r="B10" s="9">
        <v>840</v>
      </c>
      <c r="C10" s="10">
        <v>24</v>
      </c>
      <c r="D10" s="10">
        <v>0</v>
      </c>
      <c r="E10" s="10">
        <v>0</v>
      </c>
      <c r="F10" s="10">
        <v>5</v>
      </c>
      <c r="G10" s="10">
        <v>0</v>
      </c>
      <c r="H10" s="10">
        <v>162</v>
      </c>
      <c r="I10" s="11">
        <v>0</v>
      </c>
      <c r="J10" s="9">
        <v>1031</v>
      </c>
      <c r="K10" s="10">
        <v>341</v>
      </c>
      <c r="L10" s="11">
        <v>1372</v>
      </c>
      <c r="M10" s="9">
        <v>0</v>
      </c>
      <c r="N10" s="12">
        <v>1372</v>
      </c>
      <c r="O10" s="8">
        <v>607</v>
      </c>
    </row>
    <row r="11" spans="1:15" x14ac:dyDescent="0.3">
      <c r="A11" s="8" t="s">
        <v>12</v>
      </c>
      <c r="B11" s="9">
        <v>62</v>
      </c>
      <c r="C11" s="10">
        <v>0</v>
      </c>
      <c r="D11" s="10">
        <v>0</v>
      </c>
      <c r="E11" s="10">
        <v>0</v>
      </c>
      <c r="F11" s="10">
        <v>0</v>
      </c>
      <c r="G11" s="10">
        <v>0</v>
      </c>
      <c r="H11" s="10">
        <v>0</v>
      </c>
      <c r="I11" s="11">
        <v>0</v>
      </c>
      <c r="J11" s="9">
        <v>62</v>
      </c>
      <c r="K11" s="10">
        <v>0</v>
      </c>
      <c r="L11" s="11">
        <v>62</v>
      </c>
      <c r="M11" s="9">
        <v>0</v>
      </c>
      <c r="N11" s="12">
        <v>62</v>
      </c>
      <c r="O11" s="8">
        <v>0</v>
      </c>
    </row>
    <row r="12" spans="1:15" x14ac:dyDescent="0.3">
      <c r="A12" s="8" t="s">
        <v>13</v>
      </c>
      <c r="B12" s="9">
        <v>0</v>
      </c>
      <c r="C12" s="10">
        <v>0</v>
      </c>
      <c r="D12" s="10">
        <v>0</v>
      </c>
      <c r="E12" s="10">
        <v>0</v>
      </c>
      <c r="F12" s="10">
        <v>0</v>
      </c>
      <c r="G12" s="10">
        <v>0</v>
      </c>
      <c r="H12" s="10">
        <v>212</v>
      </c>
      <c r="I12" s="11">
        <v>0</v>
      </c>
      <c r="J12" s="9">
        <v>212</v>
      </c>
      <c r="K12" s="10">
        <v>29</v>
      </c>
      <c r="L12" s="11">
        <v>241</v>
      </c>
      <c r="M12" s="9">
        <v>0</v>
      </c>
      <c r="N12" s="12">
        <v>241</v>
      </c>
      <c r="O12" s="8">
        <v>165</v>
      </c>
    </row>
    <row r="13" spans="1:15" x14ac:dyDescent="0.3">
      <c r="A13" s="8" t="s">
        <v>14</v>
      </c>
      <c r="B13" s="9">
        <v>0</v>
      </c>
      <c r="C13" s="10">
        <v>0</v>
      </c>
      <c r="D13" s="10">
        <v>0</v>
      </c>
      <c r="E13" s="10">
        <v>0</v>
      </c>
      <c r="F13" s="10">
        <v>0</v>
      </c>
      <c r="G13" s="10">
        <v>0</v>
      </c>
      <c r="H13" s="10">
        <v>0</v>
      </c>
      <c r="I13" s="11">
        <v>0</v>
      </c>
      <c r="J13" s="9">
        <v>0</v>
      </c>
      <c r="K13" s="10">
        <v>0</v>
      </c>
      <c r="L13" s="11">
        <v>0</v>
      </c>
      <c r="M13" s="9">
        <v>0</v>
      </c>
      <c r="N13" s="12">
        <v>0</v>
      </c>
      <c r="O13" s="8">
        <v>0</v>
      </c>
    </row>
    <row r="14" spans="1:15" x14ac:dyDescent="0.3">
      <c r="A14" s="8" t="s">
        <v>15</v>
      </c>
      <c r="B14" s="9">
        <v>0</v>
      </c>
      <c r="C14" s="10">
        <v>0</v>
      </c>
      <c r="D14" s="10">
        <v>0</v>
      </c>
      <c r="E14" s="10">
        <v>0</v>
      </c>
      <c r="F14" s="10">
        <v>0</v>
      </c>
      <c r="G14" s="10">
        <v>0</v>
      </c>
      <c r="H14" s="10">
        <v>0</v>
      </c>
      <c r="I14" s="11">
        <v>0</v>
      </c>
      <c r="J14" s="9">
        <v>0</v>
      </c>
      <c r="K14" s="10">
        <v>0</v>
      </c>
      <c r="L14" s="11">
        <v>0</v>
      </c>
      <c r="M14" s="9">
        <v>0</v>
      </c>
      <c r="N14" s="12">
        <v>0</v>
      </c>
      <c r="O14" s="8">
        <v>0</v>
      </c>
    </row>
    <row r="15" spans="1:15" x14ac:dyDescent="0.3">
      <c r="A15" s="8" t="s">
        <v>16</v>
      </c>
      <c r="B15" s="9">
        <v>102</v>
      </c>
      <c r="C15" s="10">
        <v>0</v>
      </c>
      <c r="D15" s="10">
        <v>0</v>
      </c>
      <c r="E15" s="10">
        <v>0</v>
      </c>
      <c r="F15" s="10">
        <v>0</v>
      </c>
      <c r="G15" s="10">
        <v>0</v>
      </c>
      <c r="H15" s="10">
        <v>0</v>
      </c>
      <c r="I15" s="11">
        <v>0</v>
      </c>
      <c r="J15" s="9">
        <v>102</v>
      </c>
      <c r="K15" s="10">
        <v>0</v>
      </c>
      <c r="L15" s="11">
        <v>102</v>
      </c>
      <c r="M15" s="9">
        <v>0</v>
      </c>
      <c r="N15" s="12">
        <v>102</v>
      </c>
      <c r="O15" s="8">
        <v>353</v>
      </c>
    </row>
    <row r="16" spans="1:15" x14ac:dyDescent="0.3">
      <c r="A16" s="8" t="s">
        <v>17</v>
      </c>
      <c r="B16" s="9">
        <v>3</v>
      </c>
      <c r="C16" s="10">
        <v>0</v>
      </c>
      <c r="D16" s="10">
        <v>0</v>
      </c>
      <c r="E16" s="10">
        <v>0</v>
      </c>
      <c r="F16" s="10">
        <v>0</v>
      </c>
      <c r="G16" s="10">
        <v>0</v>
      </c>
      <c r="H16" s="10">
        <v>0</v>
      </c>
      <c r="I16" s="11">
        <v>0</v>
      </c>
      <c r="J16" s="9">
        <v>3</v>
      </c>
      <c r="K16" s="10">
        <v>0</v>
      </c>
      <c r="L16" s="11">
        <v>3</v>
      </c>
      <c r="M16" s="9">
        <v>0</v>
      </c>
      <c r="N16" s="12">
        <v>3</v>
      </c>
      <c r="O16" s="8">
        <v>0</v>
      </c>
    </row>
    <row r="17" spans="1:15" x14ac:dyDescent="0.3">
      <c r="A17" s="8" t="s">
        <v>18</v>
      </c>
      <c r="B17" s="9">
        <v>0</v>
      </c>
      <c r="C17" s="10">
        <v>0</v>
      </c>
      <c r="D17" s="10">
        <v>0</v>
      </c>
      <c r="E17" s="10">
        <v>0</v>
      </c>
      <c r="F17" s="10">
        <v>0</v>
      </c>
      <c r="G17" s="10">
        <v>0</v>
      </c>
      <c r="H17" s="10">
        <v>0</v>
      </c>
      <c r="I17" s="11">
        <v>0</v>
      </c>
      <c r="J17" s="9">
        <v>0</v>
      </c>
      <c r="K17" s="10">
        <v>0</v>
      </c>
      <c r="L17" s="11">
        <v>0</v>
      </c>
      <c r="M17" s="9">
        <v>0</v>
      </c>
      <c r="N17" s="12">
        <v>0</v>
      </c>
      <c r="O17" s="8">
        <v>0</v>
      </c>
    </row>
    <row r="18" spans="1:15" x14ac:dyDescent="0.3">
      <c r="A18" s="8" t="s">
        <v>19</v>
      </c>
      <c r="B18" s="9">
        <v>0</v>
      </c>
      <c r="C18" s="10">
        <v>0</v>
      </c>
      <c r="D18" s="10">
        <v>0</v>
      </c>
      <c r="E18" s="10">
        <v>0</v>
      </c>
      <c r="F18" s="10">
        <v>0</v>
      </c>
      <c r="G18" s="10">
        <v>0</v>
      </c>
      <c r="H18" s="10">
        <v>0</v>
      </c>
      <c r="I18" s="11">
        <v>0</v>
      </c>
      <c r="J18" s="9">
        <v>0</v>
      </c>
      <c r="K18" s="10">
        <v>0</v>
      </c>
      <c r="L18" s="11">
        <v>0</v>
      </c>
      <c r="M18" s="9">
        <v>0</v>
      </c>
      <c r="N18" s="12">
        <v>0</v>
      </c>
      <c r="O18" s="8">
        <v>0</v>
      </c>
    </row>
    <row r="19" spans="1:15" x14ac:dyDescent="0.3">
      <c r="A19" s="8" t="s">
        <v>20</v>
      </c>
      <c r="B19" s="9">
        <v>8</v>
      </c>
      <c r="C19" s="10">
        <v>0</v>
      </c>
      <c r="D19" s="10">
        <v>0</v>
      </c>
      <c r="E19" s="10">
        <v>0</v>
      </c>
      <c r="F19" s="10">
        <v>0</v>
      </c>
      <c r="G19" s="10">
        <v>0</v>
      </c>
      <c r="H19" s="10">
        <v>0</v>
      </c>
      <c r="I19" s="11">
        <v>0</v>
      </c>
      <c r="J19" s="9">
        <v>8</v>
      </c>
      <c r="K19" s="10">
        <v>0</v>
      </c>
      <c r="L19" s="11">
        <v>8</v>
      </c>
      <c r="M19" s="9">
        <v>0</v>
      </c>
      <c r="N19" s="12">
        <v>8</v>
      </c>
      <c r="O19" s="8">
        <v>0</v>
      </c>
    </row>
    <row r="20" spans="1:15" x14ac:dyDescent="0.3">
      <c r="A20" s="8" t="s">
        <v>21</v>
      </c>
      <c r="B20" s="9">
        <v>0</v>
      </c>
      <c r="C20" s="10">
        <v>0</v>
      </c>
      <c r="D20" s="10">
        <v>0</v>
      </c>
      <c r="E20" s="10">
        <v>0</v>
      </c>
      <c r="F20" s="10">
        <v>0</v>
      </c>
      <c r="G20" s="10">
        <v>0</v>
      </c>
      <c r="H20" s="10">
        <v>0</v>
      </c>
      <c r="I20" s="11">
        <v>0</v>
      </c>
      <c r="J20" s="9">
        <v>0</v>
      </c>
      <c r="K20" s="10">
        <v>0</v>
      </c>
      <c r="L20" s="11">
        <v>0</v>
      </c>
      <c r="M20" s="9">
        <v>0</v>
      </c>
      <c r="N20" s="12">
        <v>0</v>
      </c>
      <c r="O20" s="8">
        <v>0</v>
      </c>
    </row>
    <row r="21" spans="1:15" x14ac:dyDescent="0.3">
      <c r="A21" s="8" t="s">
        <v>22</v>
      </c>
      <c r="B21" s="9">
        <v>0</v>
      </c>
      <c r="C21" s="10">
        <v>0</v>
      </c>
      <c r="D21" s="10">
        <v>0</v>
      </c>
      <c r="E21" s="10">
        <v>0</v>
      </c>
      <c r="F21" s="10">
        <v>0</v>
      </c>
      <c r="G21" s="10">
        <v>0</v>
      </c>
      <c r="H21" s="10">
        <v>0</v>
      </c>
      <c r="I21" s="11">
        <v>0</v>
      </c>
      <c r="J21" s="9">
        <v>0</v>
      </c>
      <c r="K21" s="10">
        <v>0</v>
      </c>
      <c r="L21" s="11">
        <v>0</v>
      </c>
      <c r="M21" s="9">
        <v>0</v>
      </c>
      <c r="N21" s="12">
        <v>0</v>
      </c>
      <c r="O21" s="8">
        <v>0</v>
      </c>
    </row>
    <row r="22" spans="1:15" x14ac:dyDescent="0.3">
      <c r="A22" s="8" t="s">
        <v>23</v>
      </c>
      <c r="B22" s="9">
        <v>6</v>
      </c>
      <c r="C22" s="10">
        <v>0</v>
      </c>
      <c r="D22" s="10">
        <v>0</v>
      </c>
      <c r="E22" s="10">
        <v>0</v>
      </c>
      <c r="F22" s="10">
        <v>0</v>
      </c>
      <c r="G22" s="10">
        <v>0</v>
      </c>
      <c r="H22" s="10">
        <v>0</v>
      </c>
      <c r="I22" s="11">
        <v>0</v>
      </c>
      <c r="J22" s="9">
        <v>6</v>
      </c>
      <c r="K22" s="10">
        <v>0</v>
      </c>
      <c r="L22" s="11">
        <v>6</v>
      </c>
      <c r="M22" s="9">
        <v>0</v>
      </c>
      <c r="N22" s="12">
        <v>6</v>
      </c>
      <c r="O22" s="8">
        <v>0</v>
      </c>
    </row>
    <row r="23" spans="1:15" x14ac:dyDescent="0.3">
      <c r="A23" s="8" t="s">
        <v>24</v>
      </c>
      <c r="B23" s="9">
        <v>0</v>
      </c>
      <c r="C23" s="10">
        <v>0</v>
      </c>
      <c r="D23" s="10">
        <v>0</v>
      </c>
      <c r="E23" s="10">
        <v>0</v>
      </c>
      <c r="F23" s="10">
        <v>0</v>
      </c>
      <c r="G23" s="10">
        <v>0</v>
      </c>
      <c r="H23" s="10">
        <v>0</v>
      </c>
      <c r="I23" s="11">
        <v>0</v>
      </c>
      <c r="J23" s="9">
        <v>0</v>
      </c>
      <c r="K23" s="10">
        <v>0</v>
      </c>
      <c r="L23" s="11">
        <v>0</v>
      </c>
      <c r="M23" s="9">
        <v>0</v>
      </c>
      <c r="N23" s="12">
        <v>0</v>
      </c>
      <c r="O23" s="8">
        <v>0</v>
      </c>
    </row>
    <row r="24" spans="1:15" x14ac:dyDescent="0.3">
      <c r="A24" s="8" t="s">
        <v>25</v>
      </c>
      <c r="B24" s="9">
        <v>0</v>
      </c>
      <c r="C24" s="10">
        <v>0</v>
      </c>
      <c r="D24" s="10">
        <v>0</v>
      </c>
      <c r="E24" s="10">
        <v>0</v>
      </c>
      <c r="F24" s="10">
        <v>0</v>
      </c>
      <c r="G24" s="10">
        <v>0</v>
      </c>
      <c r="H24" s="10">
        <v>0</v>
      </c>
      <c r="I24" s="11">
        <v>0</v>
      </c>
      <c r="J24" s="9">
        <v>0</v>
      </c>
      <c r="K24" s="10">
        <v>0</v>
      </c>
      <c r="L24" s="11">
        <v>0</v>
      </c>
      <c r="M24" s="9">
        <v>0</v>
      </c>
      <c r="N24" s="12">
        <v>0</v>
      </c>
      <c r="O24" s="8">
        <v>0</v>
      </c>
    </row>
    <row r="25" spans="1:15" x14ac:dyDescent="0.3">
      <c r="A25" s="8" t="s">
        <v>26</v>
      </c>
      <c r="B25" s="9">
        <v>0</v>
      </c>
      <c r="C25" s="10">
        <v>0</v>
      </c>
      <c r="D25" s="10">
        <v>0</v>
      </c>
      <c r="E25" s="10">
        <v>0</v>
      </c>
      <c r="F25" s="10">
        <v>0</v>
      </c>
      <c r="G25" s="10">
        <v>0</v>
      </c>
      <c r="H25" s="10">
        <v>0</v>
      </c>
      <c r="I25" s="11">
        <v>0</v>
      </c>
      <c r="J25" s="9">
        <v>0</v>
      </c>
      <c r="K25" s="10">
        <v>0</v>
      </c>
      <c r="L25" s="11">
        <v>0</v>
      </c>
      <c r="M25" s="9">
        <v>0</v>
      </c>
      <c r="N25" s="12">
        <v>0</v>
      </c>
      <c r="O25" s="8">
        <v>0</v>
      </c>
    </row>
    <row r="26" spans="1:15" x14ac:dyDescent="0.3">
      <c r="A26" s="8" t="s">
        <v>27</v>
      </c>
      <c r="B26" s="9">
        <v>0</v>
      </c>
      <c r="C26" s="10">
        <v>0</v>
      </c>
      <c r="D26" s="10">
        <v>0</v>
      </c>
      <c r="E26" s="10">
        <v>0</v>
      </c>
      <c r="F26" s="10">
        <v>0</v>
      </c>
      <c r="G26" s="10">
        <v>0</v>
      </c>
      <c r="H26" s="10">
        <v>0</v>
      </c>
      <c r="I26" s="11">
        <v>0</v>
      </c>
      <c r="J26" s="9">
        <v>0</v>
      </c>
      <c r="K26" s="10">
        <v>0</v>
      </c>
      <c r="L26" s="11">
        <v>0</v>
      </c>
      <c r="M26" s="9">
        <v>0</v>
      </c>
      <c r="N26" s="12">
        <v>0</v>
      </c>
      <c r="O26" s="8">
        <v>0</v>
      </c>
    </row>
    <row r="27" spans="1:15" x14ac:dyDescent="0.3">
      <c r="A27" s="8" t="s">
        <v>28</v>
      </c>
      <c r="B27" s="9">
        <v>0</v>
      </c>
      <c r="C27" s="10">
        <v>0</v>
      </c>
      <c r="D27" s="10">
        <v>0</v>
      </c>
      <c r="E27" s="10">
        <v>0</v>
      </c>
      <c r="F27" s="10">
        <v>0</v>
      </c>
      <c r="G27" s="10">
        <v>0</v>
      </c>
      <c r="H27" s="10">
        <v>0</v>
      </c>
      <c r="I27" s="11">
        <v>0</v>
      </c>
      <c r="J27" s="9">
        <v>0</v>
      </c>
      <c r="K27" s="10">
        <v>0</v>
      </c>
      <c r="L27" s="11">
        <v>0</v>
      </c>
      <c r="M27" s="9">
        <v>0</v>
      </c>
      <c r="N27" s="12">
        <v>0</v>
      </c>
      <c r="O27" s="8">
        <v>0</v>
      </c>
    </row>
    <row r="28" spans="1:15" x14ac:dyDescent="0.3">
      <c r="A28" s="8" t="s">
        <v>29</v>
      </c>
      <c r="B28" s="9">
        <v>0</v>
      </c>
      <c r="C28" s="10">
        <v>0</v>
      </c>
      <c r="D28" s="10">
        <v>0</v>
      </c>
      <c r="E28" s="10">
        <v>0</v>
      </c>
      <c r="F28" s="10">
        <v>0</v>
      </c>
      <c r="G28" s="10">
        <v>0</v>
      </c>
      <c r="H28" s="10">
        <v>0</v>
      </c>
      <c r="I28" s="11">
        <v>0</v>
      </c>
      <c r="J28" s="9">
        <v>0</v>
      </c>
      <c r="K28" s="10">
        <v>0</v>
      </c>
      <c r="L28" s="11">
        <v>0</v>
      </c>
      <c r="M28" s="9">
        <v>0</v>
      </c>
      <c r="N28" s="12">
        <v>0</v>
      </c>
      <c r="O28" s="8">
        <v>0</v>
      </c>
    </row>
    <row r="29" spans="1:15" x14ac:dyDescent="0.3">
      <c r="A29" s="8" t="s">
        <v>30</v>
      </c>
      <c r="B29" s="9">
        <v>0</v>
      </c>
      <c r="C29" s="10">
        <v>0</v>
      </c>
      <c r="D29" s="10">
        <v>0</v>
      </c>
      <c r="E29" s="10">
        <v>0</v>
      </c>
      <c r="F29" s="10">
        <v>0</v>
      </c>
      <c r="G29" s="10">
        <v>0</v>
      </c>
      <c r="H29" s="10">
        <v>0</v>
      </c>
      <c r="I29" s="11">
        <v>0</v>
      </c>
      <c r="J29" s="9">
        <v>0</v>
      </c>
      <c r="K29" s="10">
        <v>0</v>
      </c>
      <c r="L29" s="11">
        <v>0</v>
      </c>
      <c r="M29" s="9">
        <v>0</v>
      </c>
      <c r="N29" s="12">
        <v>0</v>
      </c>
      <c r="O29" s="8">
        <v>0</v>
      </c>
    </row>
    <row r="30" spans="1:15" x14ac:dyDescent="0.3">
      <c r="A30" s="8" t="s">
        <v>31</v>
      </c>
      <c r="B30" s="9">
        <v>0</v>
      </c>
      <c r="C30" s="10">
        <v>0</v>
      </c>
      <c r="D30" s="10">
        <v>0</v>
      </c>
      <c r="E30" s="10">
        <v>0</v>
      </c>
      <c r="F30" s="10">
        <v>0</v>
      </c>
      <c r="G30" s="10">
        <v>0</v>
      </c>
      <c r="H30" s="10">
        <v>0</v>
      </c>
      <c r="I30" s="11">
        <v>0</v>
      </c>
      <c r="J30" s="9">
        <v>0</v>
      </c>
      <c r="K30" s="10">
        <v>0</v>
      </c>
      <c r="L30" s="11">
        <v>0</v>
      </c>
      <c r="M30" s="9">
        <v>0</v>
      </c>
      <c r="N30" s="12">
        <v>0</v>
      </c>
      <c r="O30" s="8">
        <v>0</v>
      </c>
    </row>
    <row r="31" spans="1:15" x14ac:dyDescent="0.3">
      <c r="A31" s="8" t="s">
        <v>32</v>
      </c>
      <c r="B31" s="9">
        <v>0</v>
      </c>
      <c r="C31" s="10">
        <v>0</v>
      </c>
      <c r="D31" s="10">
        <v>0</v>
      </c>
      <c r="E31" s="10">
        <v>0</v>
      </c>
      <c r="F31" s="10">
        <v>0</v>
      </c>
      <c r="G31" s="10">
        <v>0</v>
      </c>
      <c r="H31" s="10">
        <v>0</v>
      </c>
      <c r="I31" s="11">
        <v>0</v>
      </c>
      <c r="J31" s="9">
        <v>0</v>
      </c>
      <c r="K31" s="10">
        <v>0</v>
      </c>
      <c r="L31" s="11">
        <v>0</v>
      </c>
      <c r="M31" s="9">
        <v>0</v>
      </c>
      <c r="N31" s="12">
        <v>0</v>
      </c>
      <c r="O31" s="8">
        <v>0</v>
      </c>
    </row>
    <row r="32" spans="1:15" x14ac:dyDescent="0.3">
      <c r="A32" s="8" t="s">
        <v>33</v>
      </c>
      <c r="B32" s="9">
        <v>0</v>
      </c>
      <c r="C32" s="10">
        <v>0</v>
      </c>
      <c r="D32" s="10">
        <v>0</v>
      </c>
      <c r="E32" s="10">
        <v>0</v>
      </c>
      <c r="F32" s="10">
        <v>0</v>
      </c>
      <c r="G32" s="10">
        <v>0</v>
      </c>
      <c r="H32" s="10">
        <v>0</v>
      </c>
      <c r="I32" s="11">
        <v>0</v>
      </c>
      <c r="J32" s="9">
        <v>0</v>
      </c>
      <c r="K32" s="10">
        <v>0</v>
      </c>
      <c r="L32" s="11">
        <v>0</v>
      </c>
      <c r="M32" s="9">
        <v>0</v>
      </c>
      <c r="N32" s="12">
        <v>0</v>
      </c>
      <c r="O32" s="8">
        <v>0</v>
      </c>
    </row>
    <row r="33" spans="1:15" x14ac:dyDescent="0.3">
      <c r="A33" s="8" t="s">
        <v>34</v>
      </c>
      <c r="B33" s="9">
        <v>0</v>
      </c>
      <c r="C33" s="10">
        <v>0</v>
      </c>
      <c r="D33" s="10">
        <v>0</v>
      </c>
      <c r="E33" s="10">
        <v>0</v>
      </c>
      <c r="F33" s="10">
        <v>0</v>
      </c>
      <c r="G33" s="10">
        <v>0</v>
      </c>
      <c r="H33" s="10">
        <v>0</v>
      </c>
      <c r="I33" s="11">
        <v>0</v>
      </c>
      <c r="J33" s="9">
        <v>0</v>
      </c>
      <c r="K33" s="10">
        <v>0</v>
      </c>
      <c r="L33" s="11">
        <v>0</v>
      </c>
      <c r="M33" s="9">
        <v>0</v>
      </c>
      <c r="N33" s="12">
        <v>0</v>
      </c>
      <c r="O33" s="8">
        <v>0</v>
      </c>
    </row>
    <row r="34" spans="1:15" x14ac:dyDescent="0.3">
      <c r="A34" s="8" t="s">
        <v>35</v>
      </c>
      <c r="B34" s="9">
        <v>0</v>
      </c>
      <c r="C34" s="10">
        <v>0</v>
      </c>
      <c r="D34" s="10">
        <v>0</v>
      </c>
      <c r="E34" s="10">
        <v>0</v>
      </c>
      <c r="F34" s="10">
        <v>0</v>
      </c>
      <c r="G34" s="10">
        <v>0</v>
      </c>
      <c r="H34" s="10">
        <v>0</v>
      </c>
      <c r="I34" s="11">
        <v>0</v>
      </c>
      <c r="J34" s="9">
        <v>0</v>
      </c>
      <c r="K34" s="10">
        <v>0</v>
      </c>
      <c r="L34" s="11">
        <v>0</v>
      </c>
      <c r="M34" s="9">
        <v>0</v>
      </c>
      <c r="N34" s="12">
        <v>0</v>
      </c>
      <c r="O34" s="8">
        <v>0</v>
      </c>
    </row>
    <row r="35" spans="1:15" x14ac:dyDescent="0.3">
      <c r="A35" s="8" t="s">
        <v>36</v>
      </c>
      <c r="B35" s="9">
        <v>0</v>
      </c>
      <c r="C35" s="10">
        <v>0</v>
      </c>
      <c r="D35" s="10">
        <v>0</v>
      </c>
      <c r="E35" s="10">
        <v>0</v>
      </c>
      <c r="F35" s="10">
        <v>0</v>
      </c>
      <c r="G35" s="10">
        <v>0</v>
      </c>
      <c r="H35" s="10">
        <v>0</v>
      </c>
      <c r="I35" s="11">
        <v>0</v>
      </c>
      <c r="J35" s="9">
        <v>0</v>
      </c>
      <c r="K35" s="10">
        <v>0</v>
      </c>
      <c r="L35" s="11">
        <v>0</v>
      </c>
      <c r="M35" s="9">
        <v>0</v>
      </c>
      <c r="N35" s="12">
        <v>0</v>
      </c>
      <c r="O35" s="8">
        <v>0</v>
      </c>
    </row>
    <row r="36" spans="1:15" x14ac:dyDescent="0.3">
      <c r="A36" s="8" t="s">
        <v>37</v>
      </c>
      <c r="B36" s="9">
        <v>12</v>
      </c>
      <c r="C36" s="10">
        <v>0</v>
      </c>
      <c r="D36" s="10">
        <v>0</v>
      </c>
      <c r="E36" s="10">
        <v>0</v>
      </c>
      <c r="F36" s="10">
        <v>0</v>
      </c>
      <c r="G36" s="10">
        <v>0</v>
      </c>
      <c r="H36" s="10">
        <v>0</v>
      </c>
      <c r="I36" s="11">
        <v>0</v>
      </c>
      <c r="J36" s="9">
        <v>12</v>
      </c>
      <c r="K36" s="10">
        <v>0</v>
      </c>
      <c r="L36" s="11">
        <v>12</v>
      </c>
      <c r="M36" s="9">
        <v>0</v>
      </c>
      <c r="N36" s="12">
        <v>12</v>
      </c>
      <c r="O36" s="8">
        <v>0</v>
      </c>
    </row>
    <row r="37" spans="1:15" x14ac:dyDescent="0.3">
      <c r="A37" s="8" t="s">
        <v>38</v>
      </c>
      <c r="B37" s="9">
        <v>0</v>
      </c>
      <c r="C37" s="10">
        <v>0</v>
      </c>
      <c r="D37" s="10">
        <v>0</v>
      </c>
      <c r="E37" s="10">
        <v>0</v>
      </c>
      <c r="F37" s="10">
        <v>0</v>
      </c>
      <c r="G37" s="10">
        <v>0</v>
      </c>
      <c r="H37" s="10">
        <v>0</v>
      </c>
      <c r="I37" s="11">
        <v>0</v>
      </c>
      <c r="J37" s="9">
        <v>0</v>
      </c>
      <c r="K37" s="10">
        <v>0</v>
      </c>
      <c r="L37" s="11">
        <v>0</v>
      </c>
      <c r="M37" s="9">
        <v>0</v>
      </c>
      <c r="N37" s="12">
        <v>0</v>
      </c>
      <c r="O37" s="8">
        <v>0</v>
      </c>
    </row>
    <row r="38" spans="1:15" x14ac:dyDescent="0.3">
      <c r="A38" s="8" t="s">
        <v>39</v>
      </c>
      <c r="B38" s="9">
        <v>0</v>
      </c>
      <c r="C38" s="10">
        <v>0</v>
      </c>
      <c r="D38" s="10">
        <v>0</v>
      </c>
      <c r="E38" s="10">
        <v>0</v>
      </c>
      <c r="F38" s="10">
        <v>0</v>
      </c>
      <c r="G38" s="10">
        <v>0</v>
      </c>
      <c r="H38" s="10">
        <v>0</v>
      </c>
      <c r="I38" s="11">
        <v>0</v>
      </c>
      <c r="J38" s="9">
        <v>0</v>
      </c>
      <c r="K38" s="10">
        <v>0</v>
      </c>
      <c r="L38" s="11">
        <v>0</v>
      </c>
      <c r="M38" s="9">
        <v>0</v>
      </c>
      <c r="N38" s="12">
        <v>0</v>
      </c>
      <c r="O38" s="8">
        <v>0</v>
      </c>
    </row>
    <row r="39" spans="1:15" x14ac:dyDescent="0.3">
      <c r="A39" s="8" t="s">
        <v>40</v>
      </c>
      <c r="B39" s="9">
        <v>0</v>
      </c>
      <c r="C39" s="10">
        <v>0</v>
      </c>
      <c r="D39" s="10">
        <v>0</v>
      </c>
      <c r="E39" s="10">
        <v>0</v>
      </c>
      <c r="F39" s="10">
        <v>0</v>
      </c>
      <c r="G39" s="10">
        <v>0</v>
      </c>
      <c r="H39" s="10">
        <v>0</v>
      </c>
      <c r="I39" s="11">
        <v>0</v>
      </c>
      <c r="J39" s="9">
        <v>0</v>
      </c>
      <c r="K39" s="10">
        <v>0</v>
      </c>
      <c r="L39" s="11">
        <v>0</v>
      </c>
      <c r="M39" s="9">
        <v>0</v>
      </c>
      <c r="N39" s="12">
        <v>0</v>
      </c>
      <c r="O39" s="8">
        <v>0</v>
      </c>
    </row>
    <row r="40" spans="1:15" x14ac:dyDescent="0.3">
      <c r="A40" s="8" t="s">
        <v>41</v>
      </c>
      <c r="B40" s="9">
        <v>0</v>
      </c>
      <c r="C40" s="10">
        <v>0</v>
      </c>
      <c r="D40" s="10">
        <v>0</v>
      </c>
      <c r="E40" s="10">
        <v>0</v>
      </c>
      <c r="F40" s="10">
        <v>0</v>
      </c>
      <c r="G40" s="10">
        <v>0</v>
      </c>
      <c r="H40" s="10">
        <v>0</v>
      </c>
      <c r="I40" s="11">
        <v>0</v>
      </c>
      <c r="J40" s="9">
        <v>0</v>
      </c>
      <c r="K40" s="10">
        <v>0</v>
      </c>
      <c r="L40" s="11">
        <v>0</v>
      </c>
      <c r="M40" s="9">
        <v>0</v>
      </c>
      <c r="N40" s="12">
        <v>0</v>
      </c>
      <c r="O40" s="8">
        <v>0</v>
      </c>
    </row>
    <row r="41" spans="1:15" x14ac:dyDescent="0.3">
      <c r="A41" s="8" t="s">
        <v>42</v>
      </c>
      <c r="B41" s="9">
        <v>0</v>
      </c>
      <c r="C41" s="10">
        <v>0</v>
      </c>
      <c r="D41" s="10">
        <v>0</v>
      </c>
      <c r="E41" s="10">
        <v>0</v>
      </c>
      <c r="F41" s="10">
        <v>0</v>
      </c>
      <c r="G41" s="10">
        <v>0</v>
      </c>
      <c r="H41" s="10">
        <v>0</v>
      </c>
      <c r="I41" s="11">
        <v>0</v>
      </c>
      <c r="J41" s="9">
        <v>0</v>
      </c>
      <c r="K41" s="10">
        <v>0</v>
      </c>
      <c r="L41" s="11">
        <v>0</v>
      </c>
      <c r="M41" s="9">
        <v>0</v>
      </c>
      <c r="N41" s="12">
        <v>0</v>
      </c>
      <c r="O41" s="8">
        <v>0</v>
      </c>
    </row>
    <row r="42" spans="1:15" x14ac:dyDescent="0.3">
      <c r="A42" s="8" t="s">
        <v>43</v>
      </c>
      <c r="B42" s="9">
        <v>3</v>
      </c>
      <c r="C42" s="10">
        <v>0</v>
      </c>
      <c r="D42" s="10">
        <v>0</v>
      </c>
      <c r="E42" s="10">
        <v>0</v>
      </c>
      <c r="F42" s="10">
        <v>0</v>
      </c>
      <c r="G42" s="10">
        <v>0</v>
      </c>
      <c r="H42" s="10">
        <v>0</v>
      </c>
      <c r="I42" s="11">
        <v>0</v>
      </c>
      <c r="J42" s="9">
        <v>3</v>
      </c>
      <c r="K42" s="10">
        <v>0</v>
      </c>
      <c r="L42" s="11">
        <v>3</v>
      </c>
      <c r="M42" s="9">
        <v>0</v>
      </c>
      <c r="N42" s="12">
        <v>3</v>
      </c>
      <c r="O42" s="8">
        <v>0</v>
      </c>
    </row>
    <row r="43" spans="1:15" x14ac:dyDescent="0.3">
      <c r="A43" s="8" t="s">
        <v>44</v>
      </c>
      <c r="B43" s="9">
        <v>0</v>
      </c>
      <c r="C43" s="10">
        <v>0</v>
      </c>
      <c r="D43" s="10">
        <v>0</v>
      </c>
      <c r="E43" s="10">
        <v>0</v>
      </c>
      <c r="F43" s="10">
        <v>0</v>
      </c>
      <c r="G43" s="10">
        <v>0</v>
      </c>
      <c r="H43" s="10">
        <v>0</v>
      </c>
      <c r="I43" s="11">
        <v>0</v>
      </c>
      <c r="J43" s="9">
        <v>0</v>
      </c>
      <c r="K43" s="10">
        <v>0</v>
      </c>
      <c r="L43" s="11">
        <v>0</v>
      </c>
      <c r="M43" s="9">
        <v>0</v>
      </c>
      <c r="N43" s="12">
        <v>0</v>
      </c>
      <c r="O43" s="8">
        <v>0</v>
      </c>
    </row>
    <row r="44" spans="1:15" x14ac:dyDescent="0.3">
      <c r="A44" s="8" t="s">
        <v>45</v>
      </c>
      <c r="B44" s="9">
        <v>0</v>
      </c>
      <c r="C44" s="10">
        <v>0</v>
      </c>
      <c r="D44" s="10">
        <v>0</v>
      </c>
      <c r="E44" s="10">
        <v>0</v>
      </c>
      <c r="F44" s="10">
        <v>0</v>
      </c>
      <c r="G44" s="10">
        <v>0</v>
      </c>
      <c r="H44" s="10">
        <v>0</v>
      </c>
      <c r="I44" s="11">
        <v>0</v>
      </c>
      <c r="J44" s="9">
        <v>0</v>
      </c>
      <c r="K44" s="10">
        <v>139</v>
      </c>
      <c r="L44" s="11">
        <v>139</v>
      </c>
      <c r="M44" s="9">
        <v>0</v>
      </c>
      <c r="N44" s="12">
        <v>139</v>
      </c>
      <c r="O44" s="8">
        <v>0</v>
      </c>
    </row>
    <row r="45" spans="1:15" x14ac:dyDescent="0.3">
      <c r="A45" s="8" t="s">
        <v>46</v>
      </c>
      <c r="B45" s="9">
        <v>0</v>
      </c>
      <c r="C45" s="10">
        <v>0</v>
      </c>
      <c r="D45" s="10">
        <v>0</v>
      </c>
      <c r="E45" s="10">
        <v>0</v>
      </c>
      <c r="F45" s="10">
        <v>0</v>
      </c>
      <c r="G45" s="10">
        <v>0</v>
      </c>
      <c r="H45" s="10">
        <v>0</v>
      </c>
      <c r="I45" s="11">
        <v>0</v>
      </c>
      <c r="J45" s="9">
        <v>0</v>
      </c>
      <c r="K45" s="10">
        <v>0</v>
      </c>
      <c r="L45" s="11">
        <v>0</v>
      </c>
      <c r="M45" s="9">
        <v>0</v>
      </c>
      <c r="N45" s="12">
        <v>0</v>
      </c>
      <c r="O45" s="8">
        <v>0</v>
      </c>
    </row>
    <row r="46" spans="1:15" x14ac:dyDescent="0.3">
      <c r="A46" s="8" t="s">
        <v>47</v>
      </c>
      <c r="B46" s="9">
        <v>0</v>
      </c>
      <c r="C46" s="10">
        <v>0</v>
      </c>
      <c r="D46" s="10">
        <v>0</v>
      </c>
      <c r="E46" s="10">
        <v>0</v>
      </c>
      <c r="F46" s="10">
        <v>0</v>
      </c>
      <c r="G46" s="10">
        <v>0</v>
      </c>
      <c r="H46" s="10">
        <v>0</v>
      </c>
      <c r="I46" s="11">
        <v>0</v>
      </c>
      <c r="J46" s="9">
        <v>0</v>
      </c>
      <c r="K46" s="10">
        <v>0</v>
      </c>
      <c r="L46" s="11">
        <v>0</v>
      </c>
      <c r="M46" s="9">
        <v>0</v>
      </c>
      <c r="N46" s="12">
        <v>0</v>
      </c>
      <c r="O46" s="8">
        <v>0</v>
      </c>
    </row>
    <row r="47" spans="1:15" x14ac:dyDescent="0.3">
      <c r="A47" s="8" t="s">
        <v>48</v>
      </c>
      <c r="B47" s="9">
        <v>0</v>
      </c>
      <c r="C47" s="10">
        <v>0</v>
      </c>
      <c r="D47" s="10">
        <v>0</v>
      </c>
      <c r="E47" s="10">
        <v>0</v>
      </c>
      <c r="F47" s="10">
        <v>0</v>
      </c>
      <c r="G47" s="10">
        <v>0</v>
      </c>
      <c r="H47" s="10">
        <v>0</v>
      </c>
      <c r="I47" s="11">
        <v>0</v>
      </c>
      <c r="J47" s="9">
        <v>0</v>
      </c>
      <c r="K47" s="10">
        <v>0</v>
      </c>
      <c r="L47" s="11">
        <v>0</v>
      </c>
      <c r="M47" s="9">
        <v>0</v>
      </c>
      <c r="N47" s="12">
        <v>0</v>
      </c>
      <c r="O47" s="8">
        <v>0</v>
      </c>
    </row>
    <row r="48" spans="1:15" x14ac:dyDescent="0.3">
      <c r="A48" s="8" t="s">
        <v>49</v>
      </c>
      <c r="B48" s="9">
        <v>0</v>
      </c>
      <c r="C48" s="10">
        <v>0</v>
      </c>
      <c r="D48" s="10">
        <v>0</v>
      </c>
      <c r="E48" s="10">
        <v>0</v>
      </c>
      <c r="F48" s="10">
        <v>0</v>
      </c>
      <c r="G48" s="10">
        <v>0</v>
      </c>
      <c r="H48" s="10">
        <v>0</v>
      </c>
      <c r="I48" s="11">
        <v>0</v>
      </c>
      <c r="J48" s="9">
        <v>0</v>
      </c>
      <c r="K48" s="10">
        <v>964</v>
      </c>
      <c r="L48" s="11">
        <v>964</v>
      </c>
      <c r="M48" s="9">
        <v>0</v>
      </c>
      <c r="N48" s="12">
        <v>964</v>
      </c>
      <c r="O48" s="8">
        <v>0</v>
      </c>
    </row>
    <row r="49" spans="1:15" ht="15" thickBot="1" x14ac:dyDescent="0.35">
      <c r="A49" s="13" t="s">
        <v>50</v>
      </c>
      <c r="B49" s="14">
        <v>0</v>
      </c>
      <c r="C49" s="15">
        <v>0</v>
      </c>
      <c r="D49" s="15">
        <v>0</v>
      </c>
      <c r="E49" s="15">
        <v>0</v>
      </c>
      <c r="F49" s="15">
        <v>0</v>
      </c>
      <c r="G49" s="15">
        <v>0</v>
      </c>
      <c r="H49" s="15">
        <v>0</v>
      </c>
      <c r="I49" s="16">
        <v>0</v>
      </c>
      <c r="J49" s="14">
        <v>0</v>
      </c>
      <c r="K49" s="15">
        <v>0</v>
      </c>
      <c r="L49" s="16">
        <v>0</v>
      </c>
      <c r="M49" s="14">
        <v>0</v>
      </c>
      <c r="N49" s="17">
        <v>0</v>
      </c>
      <c r="O49" s="13">
        <v>0</v>
      </c>
    </row>
    <row r="50" spans="1:15" x14ac:dyDescent="0.3">
      <c r="A50" s="18" t="s">
        <v>51</v>
      </c>
      <c r="B50" s="19">
        <f t="shared" ref="B50:O50" si="0">SUM(B9:B49)</f>
        <v>40324</v>
      </c>
      <c r="C50" s="19">
        <f t="shared" si="0"/>
        <v>579</v>
      </c>
      <c r="D50" s="19">
        <f t="shared" si="0"/>
        <v>0</v>
      </c>
      <c r="E50" s="19">
        <f t="shared" si="0"/>
        <v>23573</v>
      </c>
      <c r="F50" s="19">
        <f t="shared" si="0"/>
        <v>25</v>
      </c>
      <c r="G50" s="19">
        <f t="shared" si="0"/>
        <v>0</v>
      </c>
      <c r="H50" s="19">
        <f t="shared" si="0"/>
        <v>7234</v>
      </c>
      <c r="I50" s="18">
        <f t="shared" si="0"/>
        <v>0</v>
      </c>
      <c r="J50" s="19">
        <f t="shared" si="0"/>
        <v>71735</v>
      </c>
      <c r="K50" s="19">
        <f t="shared" si="0"/>
        <v>9753</v>
      </c>
      <c r="L50" s="18">
        <f t="shared" si="0"/>
        <v>81488</v>
      </c>
      <c r="M50" s="19">
        <f t="shared" si="0"/>
        <v>64</v>
      </c>
      <c r="N50" s="19">
        <f t="shared" si="0"/>
        <v>81424</v>
      </c>
      <c r="O50" s="20">
        <f t="shared" si="0"/>
        <v>14775</v>
      </c>
    </row>
  </sheetData>
  <mergeCells count="9">
    <mergeCell ref="B5:O5"/>
    <mergeCell ref="B6:L6"/>
    <mergeCell ref="M6:M8"/>
    <mergeCell ref="N6:N8"/>
    <mergeCell ref="O6:O8"/>
    <mergeCell ref="B7:I7"/>
    <mergeCell ref="J7:J8"/>
    <mergeCell ref="K7:K8"/>
    <mergeCell ref="L7:L8"/>
  </mergeCells>
  <pageMargins left="0.7" right="0.7" top="0.78740157499999996" bottom="0.78740157499999996"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D5C07-CAB1-4C8E-B050-1B726EBD0140}">
  <sheetPr>
    <tabColor theme="0"/>
  </sheetPr>
  <dimension ref="A1:O50"/>
  <sheetViews>
    <sheetView workbookViewId="0">
      <selection activeCell="A2" sqref="A2"/>
    </sheetView>
  </sheetViews>
  <sheetFormatPr baseColWidth="10" defaultColWidth="11.5546875" defaultRowHeight="14.4" x14ac:dyDescent="0.3"/>
  <cols>
    <col min="1" max="1" width="69.6640625" style="1" customWidth="1"/>
    <col min="2" max="16384" width="11.5546875" style="1"/>
  </cols>
  <sheetData>
    <row r="1" spans="1:15" s="21" customFormat="1" ht="65.400000000000006" customHeight="1" x14ac:dyDescent="0.3"/>
    <row r="3" spans="1:15" ht="21" x14ac:dyDescent="0.4">
      <c r="A3" s="32" t="s">
        <v>85</v>
      </c>
      <c r="B3" s="33"/>
      <c r="C3" s="33"/>
      <c r="D3" s="33"/>
      <c r="E3" s="33"/>
      <c r="F3" s="33"/>
      <c r="G3" s="33"/>
      <c r="H3" s="33"/>
      <c r="I3" s="33"/>
      <c r="J3" s="33"/>
      <c r="K3" s="33"/>
      <c r="L3" s="33"/>
      <c r="M3" s="33"/>
      <c r="N3" s="33"/>
      <c r="O3" s="33"/>
    </row>
    <row r="4" spans="1:15" ht="15" thickBot="1" x14ac:dyDescent="0.35"/>
    <row r="5" spans="1:15" ht="18.600000000000001" thickBot="1" x14ac:dyDescent="0.4">
      <c r="A5" s="22"/>
      <c r="B5" s="51" t="s">
        <v>52</v>
      </c>
      <c r="C5" s="52"/>
      <c r="D5" s="52"/>
      <c r="E5" s="52"/>
      <c r="F5" s="52"/>
      <c r="G5" s="52"/>
      <c r="H5" s="52"/>
      <c r="I5" s="52"/>
      <c r="J5" s="52"/>
      <c r="K5" s="52"/>
      <c r="L5" s="52"/>
      <c r="M5" s="52"/>
      <c r="N5" s="52"/>
      <c r="O5" s="53"/>
    </row>
    <row r="6" spans="1:15" ht="15" thickBot="1" x14ac:dyDescent="0.35">
      <c r="A6" s="22"/>
      <c r="B6" s="54" t="s">
        <v>0</v>
      </c>
      <c r="C6" s="55"/>
      <c r="D6" s="55"/>
      <c r="E6" s="55"/>
      <c r="F6" s="55"/>
      <c r="G6" s="55"/>
      <c r="H6" s="55"/>
      <c r="I6" s="55"/>
      <c r="J6" s="55"/>
      <c r="K6" s="55"/>
      <c r="L6" s="56"/>
      <c r="M6" s="57" t="s">
        <v>9</v>
      </c>
      <c r="N6" s="60" t="s">
        <v>88</v>
      </c>
      <c r="O6" s="63" t="s">
        <v>53</v>
      </c>
    </row>
    <row r="7" spans="1:15" ht="15" thickBot="1" x14ac:dyDescent="0.35">
      <c r="A7" s="23"/>
      <c r="B7" s="66" t="s">
        <v>54</v>
      </c>
      <c r="C7" s="67"/>
      <c r="D7" s="67"/>
      <c r="E7" s="67"/>
      <c r="F7" s="67"/>
      <c r="G7" s="67"/>
      <c r="H7" s="67"/>
      <c r="I7" s="68"/>
      <c r="J7" s="57" t="s">
        <v>55</v>
      </c>
      <c r="K7" s="69" t="s">
        <v>56</v>
      </c>
      <c r="L7" s="60" t="s">
        <v>57</v>
      </c>
      <c r="M7" s="58"/>
      <c r="N7" s="61"/>
      <c r="O7" s="64"/>
    </row>
    <row r="8" spans="1:15" ht="166.2" customHeight="1" thickBot="1" x14ac:dyDescent="0.35">
      <c r="A8" s="23"/>
      <c r="B8" s="24" t="s">
        <v>1</v>
      </c>
      <c r="C8" s="25" t="s">
        <v>2</v>
      </c>
      <c r="D8" s="25" t="s">
        <v>3</v>
      </c>
      <c r="E8" s="25" t="s">
        <v>4</v>
      </c>
      <c r="F8" s="25" t="s">
        <v>5</v>
      </c>
      <c r="G8" s="25" t="s">
        <v>6</v>
      </c>
      <c r="H8" s="25" t="s">
        <v>7</v>
      </c>
      <c r="I8" s="25" t="s">
        <v>8</v>
      </c>
      <c r="J8" s="59"/>
      <c r="K8" s="70"/>
      <c r="L8" s="62"/>
      <c r="M8" s="59"/>
      <c r="N8" s="62"/>
      <c r="O8" s="65"/>
    </row>
    <row r="9" spans="1:15" x14ac:dyDescent="0.3">
      <c r="A9" s="2" t="s">
        <v>10</v>
      </c>
      <c r="B9" s="3">
        <v>8007</v>
      </c>
      <c r="C9" s="4">
        <v>664</v>
      </c>
      <c r="D9" s="4">
        <v>0</v>
      </c>
      <c r="E9" s="4">
        <v>402</v>
      </c>
      <c r="F9" s="4">
        <v>0</v>
      </c>
      <c r="G9" s="4">
        <v>0</v>
      </c>
      <c r="H9" s="4">
        <v>280</v>
      </c>
      <c r="I9" s="5">
        <v>0</v>
      </c>
      <c r="J9" s="3">
        <v>9353</v>
      </c>
      <c r="K9" s="4">
        <v>20217</v>
      </c>
      <c r="L9" s="5">
        <v>29570</v>
      </c>
      <c r="M9" s="3">
        <v>35</v>
      </c>
      <c r="N9" s="6">
        <v>29535</v>
      </c>
      <c r="O9" s="7">
        <v>12094</v>
      </c>
    </row>
    <row r="10" spans="1:15" x14ac:dyDescent="0.3">
      <c r="A10" s="8" t="s">
        <v>11</v>
      </c>
      <c r="B10" s="9">
        <v>20</v>
      </c>
      <c r="C10" s="10">
        <v>0</v>
      </c>
      <c r="D10" s="10">
        <v>0</v>
      </c>
      <c r="E10" s="10">
        <v>0</v>
      </c>
      <c r="F10" s="10">
        <v>0</v>
      </c>
      <c r="G10" s="10">
        <v>0</v>
      </c>
      <c r="H10" s="10">
        <v>29</v>
      </c>
      <c r="I10" s="11">
        <v>0</v>
      </c>
      <c r="J10" s="9">
        <v>49</v>
      </c>
      <c r="K10" s="10">
        <v>1158</v>
      </c>
      <c r="L10" s="11">
        <v>1207</v>
      </c>
      <c r="M10" s="9">
        <v>0</v>
      </c>
      <c r="N10" s="12">
        <v>1207</v>
      </c>
      <c r="O10" s="8">
        <v>21</v>
      </c>
    </row>
    <row r="11" spans="1:15" x14ac:dyDescent="0.3">
      <c r="A11" s="8" t="s">
        <v>12</v>
      </c>
      <c r="B11" s="9">
        <v>0</v>
      </c>
      <c r="C11" s="10">
        <v>0</v>
      </c>
      <c r="D11" s="10">
        <v>0</v>
      </c>
      <c r="E11" s="10">
        <v>0</v>
      </c>
      <c r="F11" s="10">
        <v>0</v>
      </c>
      <c r="G11" s="10">
        <v>0</v>
      </c>
      <c r="H11" s="10">
        <v>0</v>
      </c>
      <c r="I11" s="11">
        <v>0</v>
      </c>
      <c r="J11" s="9">
        <v>0</v>
      </c>
      <c r="K11" s="10">
        <v>0</v>
      </c>
      <c r="L11" s="11">
        <v>0</v>
      </c>
      <c r="M11" s="9">
        <v>0</v>
      </c>
      <c r="N11" s="12">
        <v>0</v>
      </c>
      <c r="O11" s="8">
        <v>0</v>
      </c>
    </row>
    <row r="12" spans="1:15" x14ac:dyDescent="0.3">
      <c r="A12" s="8" t="s">
        <v>13</v>
      </c>
      <c r="B12" s="9">
        <v>0</v>
      </c>
      <c r="C12" s="10">
        <v>0</v>
      </c>
      <c r="D12" s="10">
        <v>0</v>
      </c>
      <c r="E12" s="10">
        <v>0</v>
      </c>
      <c r="F12" s="10">
        <v>0</v>
      </c>
      <c r="G12" s="10">
        <v>0</v>
      </c>
      <c r="H12" s="10">
        <v>0</v>
      </c>
      <c r="I12" s="11">
        <v>0</v>
      </c>
      <c r="J12" s="9">
        <v>0</v>
      </c>
      <c r="K12" s="10">
        <v>0</v>
      </c>
      <c r="L12" s="11">
        <v>0</v>
      </c>
      <c r="M12" s="9">
        <v>0</v>
      </c>
      <c r="N12" s="12">
        <v>0</v>
      </c>
      <c r="O12" s="8">
        <v>0</v>
      </c>
    </row>
    <row r="13" spans="1:15" x14ac:dyDescent="0.3">
      <c r="A13" s="8" t="s">
        <v>14</v>
      </c>
      <c r="B13" s="9">
        <v>0</v>
      </c>
      <c r="C13" s="10">
        <v>0</v>
      </c>
      <c r="D13" s="10">
        <v>0</v>
      </c>
      <c r="E13" s="10">
        <v>0</v>
      </c>
      <c r="F13" s="10">
        <v>0</v>
      </c>
      <c r="G13" s="10">
        <v>0</v>
      </c>
      <c r="H13" s="10">
        <v>0</v>
      </c>
      <c r="I13" s="11">
        <v>0</v>
      </c>
      <c r="J13" s="9">
        <v>0</v>
      </c>
      <c r="K13" s="10">
        <v>0</v>
      </c>
      <c r="L13" s="11">
        <v>0</v>
      </c>
      <c r="M13" s="9">
        <v>0</v>
      </c>
      <c r="N13" s="12">
        <v>0</v>
      </c>
      <c r="O13" s="8">
        <v>0</v>
      </c>
    </row>
    <row r="14" spans="1:15" x14ac:dyDescent="0.3">
      <c r="A14" s="8" t="s">
        <v>15</v>
      </c>
      <c r="B14" s="9">
        <v>0</v>
      </c>
      <c r="C14" s="10">
        <v>0</v>
      </c>
      <c r="D14" s="10">
        <v>0</v>
      </c>
      <c r="E14" s="10">
        <v>0</v>
      </c>
      <c r="F14" s="10">
        <v>0</v>
      </c>
      <c r="G14" s="10">
        <v>0</v>
      </c>
      <c r="H14" s="10">
        <v>0</v>
      </c>
      <c r="I14" s="11">
        <v>0</v>
      </c>
      <c r="J14" s="9">
        <v>0</v>
      </c>
      <c r="K14" s="10">
        <v>0</v>
      </c>
      <c r="L14" s="11">
        <v>0</v>
      </c>
      <c r="M14" s="9">
        <v>0</v>
      </c>
      <c r="N14" s="12">
        <v>0</v>
      </c>
      <c r="O14" s="8">
        <v>0</v>
      </c>
    </row>
    <row r="15" spans="1:15" x14ac:dyDescent="0.3">
      <c r="A15" s="8" t="s">
        <v>16</v>
      </c>
      <c r="B15" s="9">
        <v>0</v>
      </c>
      <c r="C15" s="10">
        <v>0</v>
      </c>
      <c r="D15" s="10">
        <v>0</v>
      </c>
      <c r="E15" s="10">
        <v>0</v>
      </c>
      <c r="F15" s="10">
        <v>22</v>
      </c>
      <c r="G15" s="10">
        <v>0</v>
      </c>
      <c r="H15" s="10">
        <v>0</v>
      </c>
      <c r="I15" s="11">
        <v>0</v>
      </c>
      <c r="J15" s="9">
        <v>22</v>
      </c>
      <c r="K15" s="10">
        <v>0</v>
      </c>
      <c r="L15" s="11">
        <v>22</v>
      </c>
      <c r="M15" s="9">
        <v>0</v>
      </c>
      <c r="N15" s="12">
        <v>22</v>
      </c>
      <c r="O15" s="8">
        <v>0</v>
      </c>
    </row>
    <row r="16" spans="1:15" x14ac:dyDescent="0.3">
      <c r="A16" s="8" t="s">
        <v>17</v>
      </c>
      <c r="B16" s="9">
        <v>0</v>
      </c>
      <c r="C16" s="10">
        <v>0</v>
      </c>
      <c r="D16" s="10">
        <v>0</v>
      </c>
      <c r="E16" s="10">
        <v>0</v>
      </c>
      <c r="F16" s="10">
        <v>0</v>
      </c>
      <c r="G16" s="10">
        <v>0</v>
      </c>
      <c r="H16" s="10">
        <v>0</v>
      </c>
      <c r="I16" s="11">
        <v>0</v>
      </c>
      <c r="J16" s="9">
        <v>0</v>
      </c>
      <c r="K16" s="10">
        <v>0</v>
      </c>
      <c r="L16" s="11">
        <v>0</v>
      </c>
      <c r="M16" s="9">
        <v>0</v>
      </c>
      <c r="N16" s="12">
        <v>0</v>
      </c>
      <c r="O16" s="8">
        <v>0</v>
      </c>
    </row>
    <row r="17" spans="1:15" x14ac:dyDescent="0.3">
      <c r="A17" s="8" t="s">
        <v>18</v>
      </c>
      <c r="B17" s="9">
        <v>0</v>
      </c>
      <c r="C17" s="10">
        <v>2</v>
      </c>
      <c r="D17" s="10">
        <v>0</v>
      </c>
      <c r="E17" s="10">
        <v>0</v>
      </c>
      <c r="F17" s="10">
        <v>0</v>
      </c>
      <c r="G17" s="10">
        <v>0</v>
      </c>
      <c r="H17" s="10">
        <v>0</v>
      </c>
      <c r="I17" s="11">
        <v>0</v>
      </c>
      <c r="J17" s="9">
        <v>2</v>
      </c>
      <c r="K17" s="10">
        <v>0</v>
      </c>
      <c r="L17" s="11">
        <v>2</v>
      </c>
      <c r="M17" s="9">
        <v>2</v>
      </c>
      <c r="N17" s="12">
        <v>0</v>
      </c>
      <c r="O17" s="8">
        <v>0</v>
      </c>
    </row>
    <row r="18" spans="1:15" x14ac:dyDescent="0.3">
      <c r="A18" s="8" t="s">
        <v>19</v>
      </c>
      <c r="B18" s="9">
        <v>0</v>
      </c>
      <c r="C18" s="10">
        <v>72</v>
      </c>
      <c r="D18" s="10">
        <v>0</v>
      </c>
      <c r="E18" s="10">
        <v>0</v>
      </c>
      <c r="F18" s="10">
        <v>0</v>
      </c>
      <c r="G18" s="10">
        <v>0</v>
      </c>
      <c r="H18" s="10">
        <v>0</v>
      </c>
      <c r="I18" s="11">
        <v>0</v>
      </c>
      <c r="J18" s="9">
        <v>72</v>
      </c>
      <c r="K18" s="10">
        <v>0</v>
      </c>
      <c r="L18" s="11">
        <v>72</v>
      </c>
      <c r="M18" s="9">
        <v>72</v>
      </c>
      <c r="N18" s="12">
        <v>0</v>
      </c>
      <c r="O18" s="8">
        <v>0</v>
      </c>
    </row>
    <row r="19" spans="1:15" x14ac:dyDescent="0.3">
      <c r="A19" s="8" t="s">
        <v>20</v>
      </c>
      <c r="B19" s="9">
        <v>0</v>
      </c>
      <c r="C19" s="10">
        <v>0</v>
      </c>
      <c r="D19" s="10">
        <v>0</v>
      </c>
      <c r="E19" s="10">
        <v>0</v>
      </c>
      <c r="F19" s="10">
        <v>0</v>
      </c>
      <c r="G19" s="10">
        <v>0</v>
      </c>
      <c r="H19" s="10">
        <v>0</v>
      </c>
      <c r="I19" s="11">
        <v>0</v>
      </c>
      <c r="J19" s="9">
        <v>0</v>
      </c>
      <c r="K19" s="10">
        <v>0</v>
      </c>
      <c r="L19" s="11">
        <v>0</v>
      </c>
      <c r="M19" s="9">
        <v>0</v>
      </c>
      <c r="N19" s="12">
        <v>0</v>
      </c>
      <c r="O19" s="8">
        <v>0</v>
      </c>
    </row>
    <row r="20" spans="1:15" x14ac:dyDescent="0.3">
      <c r="A20" s="8" t="s">
        <v>21</v>
      </c>
      <c r="B20" s="9">
        <v>0</v>
      </c>
      <c r="C20" s="10">
        <v>0</v>
      </c>
      <c r="D20" s="10">
        <v>0</v>
      </c>
      <c r="E20" s="10">
        <v>0</v>
      </c>
      <c r="F20" s="10">
        <v>0</v>
      </c>
      <c r="G20" s="10">
        <v>0</v>
      </c>
      <c r="H20" s="10">
        <v>0</v>
      </c>
      <c r="I20" s="11">
        <v>0</v>
      </c>
      <c r="J20" s="9">
        <v>0</v>
      </c>
      <c r="K20" s="10">
        <v>0</v>
      </c>
      <c r="L20" s="11">
        <v>0</v>
      </c>
      <c r="M20" s="9">
        <v>0</v>
      </c>
      <c r="N20" s="12">
        <v>0</v>
      </c>
      <c r="O20" s="8">
        <v>0</v>
      </c>
    </row>
    <row r="21" spans="1:15" x14ac:dyDescent="0.3">
      <c r="A21" s="8" t="s">
        <v>22</v>
      </c>
      <c r="B21" s="9">
        <v>74</v>
      </c>
      <c r="C21" s="10">
        <v>0</v>
      </c>
      <c r="D21" s="10">
        <v>0</v>
      </c>
      <c r="E21" s="10">
        <v>0</v>
      </c>
      <c r="F21" s="10">
        <v>0</v>
      </c>
      <c r="G21" s="10">
        <v>0</v>
      </c>
      <c r="H21" s="10">
        <v>0</v>
      </c>
      <c r="I21" s="11">
        <v>0</v>
      </c>
      <c r="J21" s="9">
        <v>74</v>
      </c>
      <c r="K21" s="10">
        <v>0</v>
      </c>
      <c r="L21" s="11">
        <v>74</v>
      </c>
      <c r="M21" s="9">
        <v>0</v>
      </c>
      <c r="N21" s="12">
        <v>74</v>
      </c>
      <c r="O21" s="8">
        <v>0</v>
      </c>
    </row>
    <row r="22" spans="1:15" x14ac:dyDescent="0.3">
      <c r="A22" s="8" t="s">
        <v>23</v>
      </c>
      <c r="B22" s="9">
        <v>0</v>
      </c>
      <c r="C22" s="10">
        <v>172</v>
      </c>
      <c r="D22" s="10">
        <v>0</v>
      </c>
      <c r="E22" s="10">
        <v>0</v>
      </c>
      <c r="F22" s="10">
        <v>0</v>
      </c>
      <c r="G22" s="10">
        <v>0</v>
      </c>
      <c r="H22" s="10">
        <v>0</v>
      </c>
      <c r="I22" s="11">
        <v>0</v>
      </c>
      <c r="J22" s="9">
        <v>172</v>
      </c>
      <c r="K22" s="10">
        <v>0</v>
      </c>
      <c r="L22" s="11">
        <v>172</v>
      </c>
      <c r="M22" s="9">
        <v>2</v>
      </c>
      <c r="N22" s="12">
        <v>170</v>
      </c>
      <c r="O22" s="8">
        <v>0</v>
      </c>
    </row>
    <row r="23" spans="1:15" x14ac:dyDescent="0.3">
      <c r="A23" s="8" t="s">
        <v>24</v>
      </c>
      <c r="B23" s="9">
        <v>0</v>
      </c>
      <c r="C23" s="10">
        <v>0</v>
      </c>
      <c r="D23" s="10">
        <v>0</v>
      </c>
      <c r="E23" s="10">
        <v>0</v>
      </c>
      <c r="F23" s="10">
        <v>0</v>
      </c>
      <c r="G23" s="10">
        <v>0</v>
      </c>
      <c r="H23" s="10">
        <v>0</v>
      </c>
      <c r="I23" s="11">
        <v>0</v>
      </c>
      <c r="J23" s="9">
        <v>0</v>
      </c>
      <c r="K23" s="10">
        <v>0</v>
      </c>
      <c r="L23" s="11">
        <v>0</v>
      </c>
      <c r="M23" s="9">
        <v>0</v>
      </c>
      <c r="N23" s="12">
        <v>0</v>
      </c>
      <c r="O23" s="8">
        <v>0</v>
      </c>
    </row>
    <row r="24" spans="1:15" x14ac:dyDescent="0.3">
      <c r="A24" s="8" t="s">
        <v>25</v>
      </c>
      <c r="B24" s="9">
        <v>0</v>
      </c>
      <c r="C24" s="10">
        <v>26</v>
      </c>
      <c r="D24" s="10">
        <v>0</v>
      </c>
      <c r="E24" s="10">
        <v>0</v>
      </c>
      <c r="F24" s="10">
        <v>0</v>
      </c>
      <c r="G24" s="10">
        <v>0</v>
      </c>
      <c r="H24" s="10">
        <v>0</v>
      </c>
      <c r="I24" s="11">
        <v>0</v>
      </c>
      <c r="J24" s="9">
        <v>26</v>
      </c>
      <c r="K24" s="10">
        <v>0</v>
      </c>
      <c r="L24" s="11">
        <v>26</v>
      </c>
      <c r="M24" s="9">
        <v>0</v>
      </c>
      <c r="N24" s="12">
        <v>26</v>
      </c>
      <c r="O24" s="8">
        <v>0</v>
      </c>
    </row>
    <row r="25" spans="1:15" x14ac:dyDescent="0.3">
      <c r="A25" s="8" t="s">
        <v>26</v>
      </c>
      <c r="B25" s="9">
        <v>0</v>
      </c>
      <c r="C25" s="10">
        <v>77</v>
      </c>
      <c r="D25" s="10">
        <v>0</v>
      </c>
      <c r="E25" s="10">
        <v>0</v>
      </c>
      <c r="F25" s="10">
        <v>0</v>
      </c>
      <c r="G25" s="10">
        <v>0</v>
      </c>
      <c r="H25" s="10">
        <v>142</v>
      </c>
      <c r="I25" s="11">
        <v>294</v>
      </c>
      <c r="J25" s="9">
        <v>513</v>
      </c>
      <c r="K25" s="10">
        <v>0</v>
      </c>
      <c r="L25" s="11">
        <v>513</v>
      </c>
      <c r="M25" s="9">
        <v>18</v>
      </c>
      <c r="N25" s="12">
        <v>495</v>
      </c>
      <c r="O25" s="8">
        <v>0</v>
      </c>
    </row>
    <row r="26" spans="1:15" x14ac:dyDescent="0.3">
      <c r="A26" s="8" t="s">
        <v>27</v>
      </c>
      <c r="B26" s="9">
        <v>0</v>
      </c>
      <c r="C26" s="10">
        <v>0</v>
      </c>
      <c r="D26" s="10">
        <v>0</v>
      </c>
      <c r="E26" s="10">
        <v>0</v>
      </c>
      <c r="F26" s="10">
        <v>0</v>
      </c>
      <c r="G26" s="10">
        <v>0</v>
      </c>
      <c r="H26" s="10">
        <v>0</v>
      </c>
      <c r="I26" s="11">
        <v>0</v>
      </c>
      <c r="J26" s="9">
        <v>0</v>
      </c>
      <c r="K26" s="10">
        <v>0</v>
      </c>
      <c r="L26" s="11">
        <v>0</v>
      </c>
      <c r="M26" s="9">
        <v>0</v>
      </c>
      <c r="N26" s="12">
        <v>0</v>
      </c>
      <c r="O26" s="8">
        <v>0</v>
      </c>
    </row>
    <row r="27" spans="1:15" x14ac:dyDescent="0.3">
      <c r="A27" s="8" t="s">
        <v>28</v>
      </c>
      <c r="B27" s="9">
        <v>0</v>
      </c>
      <c r="C27" s="10">
        <v>0</v>
      </c>
      <c r="D27" s="10">
        <v>0</v>
      </c>
      <c r="E27" s="10">
        <v>0</v>
      </c>
      <c r="F27" s="10">
        <v>0</v>
      </c>
      <c r="G27" s="10">
        <v>0</v>
      </c>
      <c r="H27" s="10">
        <v>0</v>
      </c>
      <c r="I27" s="11">
        <v>0</v>
      </c>
      <c r="J27" s="9">
        <v>0</v>
      </c>
      <c r="K27" s="10">
        <v>0</v>
      </c>
      <c r="L27" s="11">
        <v>0</v>
      </c>
      <c r="M27" s="9">
        <v>0</v>
      </c>
      <c r="N27" s="12">
        <v>0</v>
      </c>
      <c r="O27" s="8">
        <v>0</v>
      </c>
    </row>
    <row r="28" spans="1:15" x14ac:dyDescent="0.3">
      <c r="A28" s="8" t="s">
        <v>29</v>
      </c>
      <c r="B28" s="9">
        <v>0</v>
      </c>
      <c r="C28" s="10">
        <v>0</v>
      </c>
      <c r="D28" s="10">
        <v>0</v>
      </c>
      <c r="E28" s="10">
        <v>0</v>
      </c>
      <c r="F28" s="10">
        <v>0</v>
      </c>
      <c r="G28" s="10">
        <v>0</v>
      </c>
      <c r="H28" s="10">
        <v>0</v>
      </c>
      <c r="I28" s="11">
        <v>0</v>
      </c>
      <c r="J28" s="9">
        <v>0</v>
      </c>
      <c r="K28" s="10">
        <v>0</v>
      </c>
      <c r="L28" s="11">
        <v>0</v>
      </c>
      <c r="M28" s="9">
        <v>0</v>
      </c>
      <c r="N28" s="12">
        <v>0</v>
      </c>
      <c r="O28" s="8">
        <v>0</v>
      </c>
    </row>
    <row r="29" spans="1:15" x14ac:dyDescent="0.3">
      <c r="A29" s="8" t="s">
        <v>30</v>
      </c>
      <c r="B29" s="9">
        <v>0</v>
      </c>
      <c r="C29" s="10">
        <v>0</v>
      </c>
      <c r="D29" s="10">
        <v>0</v>
      </c>
      <c r="E29" s="10">
        <v>0</v>
      </c>
      <c r="F29" s="10">
        <v>0</v>
      </c>
      <c r="G29" s="10">
        <v>0</v>
      </c>
      <c r="H29" s="10">
        <v>0</v>
      </c>
      <c r="I29" s="11">
        <v>0</v>
      </c>
      <c r="J29" s="9">
        <v>0</v>
      </c>
      <c r="K29" s="10">
        <v>0</v>
      </c>
      <c r="L29" s="11">
        <v>0</v>
      </c>
      <c r="M29" s="9">
        <v>0</v>
      </c>
      <c r="N29" s="12">
        <v>0</v>
      </c>
      <c r="O29" s="8">
        <v>0</v>
      </c>
    </row>
    <row r="30" spans="1:15" x14ac:dyDescent="0.3">
      <c r="A30" s="8" t="s">
        <v>31</v>
      </c>
      <c r="B30" s="9">
        <v>0</v>
      </c>
      <c r="C30" s="10">
        <v>0</v>
      </c>
      <c r="D30" s="10">
        <v>0</v>
      </c>
      <c r="E30" s="10">
        <v>0</v>
      </c>
      <c r="F30" s="10">
        <v>0</v>
      </c>
      <c r="G30" s="10">
        <v>0</v>
      </c>
      <c r="H30" s="10">
        <v>0</v>
      </c>
      <c r="I30" s="11">
        <v>0</v>
      </c>
      <c r="J30" s="9">
        <v>0</v>
      </c>
      <c r="K30" s="10">
        <v>0</v>
      </c>
      <c r="L30" s="11">
        <v>0</v>
      </c>
      <c r="M30" s="9">
        <v>0</v>
      </c>
      <c r="N30" s="12">
        <v>0</v>
      </c>
      <c r="O30" s="8">
        <v>0</v>
      </c>
    </row>
    <row r="31" spans="1:15" x14ac:dyDescent="0.3">
      <c r="A31" s="8" t="s">
        <v>32</v>
      </c>
      <c r="B31" s="9">
        <v>0</v>
      </c>
      <c r="C31" s="10">
        <v>0</v>
      </c>
      <c r="D31" s="10">
        <v>0</v>
      </c>
      <c r="E31" s="10">
        <v>0</v>
      </c>
      <c r="F31" s="10">
        <v>0</v>
      </c>
      <c r="G31" s="10">
        <v>0</v>
      </c>
      <c r="H31" s="10">
        <v>0</v>
      </c>
      <c r="I31" s="11">
        <v>0</v>
      </c>
      <c r="J31" s="9">
        <v>0</v>
      </c>
      <c r="K31" s="10">
        <v>0</v>
      </c>
      <c r="L31" s="11">
        <v>0</v>
      </c>
      <c r="M31" s="9">
        <v>0</v>
      </c>
      <c r="N31" s="12">
        <v>0</v>
      </c>
      <c r="O31" s="8">
        <v>0</v>
      </c>
    </row>
    <row r="32" spans="1:15" x14ac:dyDescent="0.3">
      <c r="A32" s="8" t="s">
        <v>33</v>
      </c>
      <c r="B32" s="9">
        <v>0</v>
      </c>
      <c r="C32" s="10">
        <v>0</v>
      </c>
      <c r="D32" s="10">
        <v>0</v>
      </c>
      <c r="E32" s="10">
        <v>0</v>
      </c>
      <c r="F32" s="10">
        <v>0</v>
      </c>
      <c r="G32" s="10">
        <v>0</v>
      </c>
      <c r="H32" s="10">
        <v>0</v>
      </c>
      <c r="I32" s="11">
        <v>0</v>
      </c>
      <c r="J32" s="9">
        <v>0</v>
      </c>
      <c r="K32" s="10">
        <v>0</v>
      </c>
      <c r="L32" s="11">
        <v>0</v>
      </c>
      <c r="M32" s="9">
        <v>0</v>
      </c>
      <c r="N32" s="12">
        <v>0</v>
      </c>
      <c r="O32" s="8">
        <v>0</v>
      </c>
    </row>
    <row r="33" spans="1:15" x14ac:dyDescent="0.3">
      <c r="A33" s="8" t="s">
        <v>34</v>
      </c>
      <c r="B33" s="9">
        <v>0</v>
      </c>
      <c r="C33" s="10">
        <v>0</v>
      </c>
      <c r="D33" s="10">
        <v>0</v>
      </c>
      <c r="E33" s="10">
        <v>0</v>
      </c>
      <c r="F33" s="10">
        <v>0</v>
      </c>
      <c r="G33" s="10">
        <v>0</v>
      </c>
      <c r="H33" s="10">
        <v>0</v>
      </c>
      <c r="I33" s="11">
        <v>0</v>
      </c>
      <c r="J33" s="9">
        <v>0</v>
      </c>
      <c r="K33" s="10">
        <v>0</v>
      </c>
      <c r="L33" s="11">
        <v>0</v>
      </c>
      <c r="M33" s="9">
        <v>0</v>
      </c>
      <c r="N33" s="12">
        <v>0</v>
      </c>
      <c r="O33" s="8">
        <v>0</v>
      </c>
    </row>
    <row r="34" spans="1:15" x14ac:dyDescent="0.3">
      <c r="A34" s="8" t="s">
        <v>35</v>
      </c>
      <c r="B34" s="9">
        <v>0</v>
      </c>
      <c r="C34" s="10">
        <v>0</v>
      </c>
      <c r="D34" s="10">
        <v>0</v>
      </c>
      <c r="E34" s="10">
        <v>0</v>
      </c>
      <c r="F34" s="10">
        <v>0</v>
      </c>
      <c r="G34" s="10">
        <v>0</v>
      </c>
      <c r="H34" s="10">
        <v>0</v>
      </c>
      <c r="I34" s="11">
        <v>0</v>
      </c>
      <c r="J34" s="9">
        <v>0</v>
      </c>
      <c r="K34" s="10">
        <v>0</v>
      </c>
      <c r="L34" s="11">
        <v>0</v>
      </c>
      <c r="M34" s="9">
        <v>0</v>
      </c>
      <c r="N34" s="12">
        <v>0</v>
      </c>
      <c r="O34" s="8">
        <v>0</v>
      </c>
    </row>
    <row r="35" spans="1:15" x14ac:dyDescent="0.3">
      <c r="A35" s="8" t="s">
        <v>36</v>
      </c>
      <c r="B35" s="9">
        <v>0</v>
      </c>
      <c r="C35" s="10">
        <v>0</v>
      </c>
      <c r="D35" s="10">
        <v>0</v>
      </c>
      <c r="E35" s="10">
        <v>0</v>
      </c>
      <c r="F35" s="10">
        <v>0</v>
      </c>
      <c r="G35" s="10">
        <v>0</v>
      </c>
      <c r="H35" s="10">
        <v>0</v>
      </c>
      <c r="I35" s="11">
        <v>0</v>
      </c>
      <c r="J35" s="9">
        <v>0</v>
      </c>
      <c r="K35" s="10">
        <v>0</v>
      </c>
      <c r="L35" s="11">
        <v>0</v>
      </c>
      <c r="M35" s="9">
        <v>0</v>
      </c>
      <c r="N35" s="12">
        <v>0</v>
      </c>
      <c r="O35" s="8">
        <v>0</v>
      </c>
    </row>
    <row r="36" spans="1:15" x14ac:dyDescent="0.3">
      <c r="A36" s="8" t="s">
        <v>37</v>
      </c>
      <c r="B36" s="9">
        <v>72</v>
      </c>
      <c r="C36" s="10">
        <v>0</v>
      </c>
      <c r="D36" s="10">
        <v>0</v>
      </c>
      <c r="E36" s="10">
        <v>0</v>
      </c>
      <c r="F36" s="10">
        <v>0</v>
      </c>
      <c r="G36" s="10">
        <v>154</v>
      </c>
      <c r="H36" s="10">
        <v>40</v>
      </c>
      <c r="I36" s="11">
        <v>10</v>
      </c>
      <c r="J36" s="9">
        <v>276</v>
      </c>
      <c r="K36" s="10">
        <v>0</v>
      </c>
      <c r="L36" s="11">
        <v>276</v>
      </c>
      <c r="M36" s="9">
        <v>0</v>
      </c>
      <c r="N36" s="12">
        <v>276</v>
      </c>
      <c r="O36" s="8">
        <v>0</v>
      </c>
    </row>
    <row r="37" spans="1:15" x14ac:dyDescent="0.3">
      <c r="A37" s="8" t="s">
        <v>38</v>
      </c>
      <c r="B37" s="9">
        <v>0</v>
      </c>
      <c r="C37" s="10">
        <v>0</v>
      </c>
      <c r="D37" s="10">
        <v>0</v>
      </c>
      <c r="E37" s="10">
        <v>0</v>
      </c>
      <c r="F37" s="10">
        <v>0</v>
      </c>
      <c r="G37" s="10">
        <v>0</v>
      </c>
      <c r="H37" s="10">
        <v>0</v>
      </c>
      <c r="I37" s="11">
        <v>0</v>
      </c>
      <c r="J37" s="9">
        <v>0</v>
      </c>
      <c r="K37" s="10">
        <v>0</v>
      </c>
      <c r="L37" s="11">
        <v>0</v>
      </c>
      <c r="M37" s="9">
        <v>0</v>
      </c>
      <c r="N37" s="12">
        <v>0</v>
      </c>
      <c r="O37" s="8">
        <v>0</v>
      </c>
    </row>
    <row r="38" spans="1:15" x14ac:dyDescent="0.3">
      <c r="A38" s="8" t="s">
        <v>39</v>
      </c>
      <c r="B38" s="9">
        <v>0</v>
      </c>
      <c r="C38" s="10">
        <v>0</v>
      </c>
      <c r="D38" s="10">
        <v>0</v>
      </c>
      <c r="E38" s="10">
        <v>0</v>
      </c>
      <c r="F38" s="10">
        <v>0</v>
      </c>
      <c r="G38" s="10">
        <v>0</v>
      </c>
      <c r="H38" s="10">
        <v>0</v>
      </c>
      <c r="I38" s="11">
        <v>0</v>
      </c>
      <c r="J38" s="9">
        <v>0</v>
      </c>
      <c r="K38" s="10">
        <v>0</v>
      </c>
      <c r="L38" s="11">
        <v>0</v>
      </c>
      <c r="M38" s="9">
        <v>0</v>
      </c>
      <c r="N38" s="12">
        <v>0</v>
      </c>
      <c r="O38" s="8">
        <v>0</v>
      </c>
    </row>
    <row r="39" spans="1:15" x14ac:dyDescent="0.3">
      <c r="A39" s="8" t="s">
        <v>40</v>
      </c>
      <c r="B39" s="9">
        <v>385</v>
      </c>
      <c r="C39" s="10">
        <v>10</v>
      </c>
      <c r="D39" s="10">
        <v>0</v>
      </c>
      <c r="E39" s="10">
        <v>0</v>
      </c>
      <c r="F39" s="10">
        <v>0</v>
      </c>
      <c r="G39" s="10">
        <v>179</v>
      </c>
      <c r="H39" s="10">
        <v>60</v>
      </c>
      <c r="I39" s="11">
        <v>141</v>
      </c>
      <c r="J39" s="9">
        <v>775</v>
      </c>
      <c r="K39" s="10">
        <v>0</v>
      </c>
      <c r="L39" s="11">
        <v>775</v>
      </c>
      <c r="M39" s="9">
        <v>0</v>
      </c>
      <c r="N39" s="12">
        <v>775</v>
      </c>
      <c r="O39" s="8">
        <v>0</v>
      </c>
    </row>
    <row r="40" spans="1:15" x14ac:dyDescent="0.3">
      <c r="A40" s="8" t="s">
        <v>41</v>
      </c>
      <c r="B40" s="9">
        <v>17</v>
      </c>
      <c r="C40" s="10">
        <v>0</v>
      </c>
      <c r="D40" s="10">
        <v>0</v>
      </c>
      <c r="E40" s="10">
        <v>0</v>
      </c>
      <c r="F40" s="10">
        <v>0</v>
      </c>
      <c r="G40" s="10">
        <v>0</v>
      </c>
      <c r="H40" s="10">
        <v>0</v>
      </c>
      <c r="I40" s="11">
        <v>0</v>
      </c>
      <c r="J40" s="9">
        <v>17</v>
      </c>
      <c r="K40" s="10">
        <v>2</v>
      </c>
      <c r="L40" s="11">
        <v>19</v>
      </c>
      <c r="M40" s="9">
        <v>0</v>
      </c>
      <c r="N40" s="12">
        <v>19</v>
      </c>
      <c r="O40" s="8">
        <v>0</v>
      </c>
    </row>
    <row r="41" spans="1:15" x14ac:dyDescent="0.3">
      <c r="A41" s="8" t="s">
        <v>42</v>
      </c>
      <c r="B41" s="9">
        <v>0</v>
      </c>
      <c r="C41" s="10">
        <v>0</v>
      </c>
      <c r="D41" s="10">
        <v>0</v>
      </c>
      <c r="E41" s="10">
        <v>0</v>
      </c>
      <c r="F41" s="10">
        <v>0</v>
      </c>
      <c r="G41" s="10">
        <v>0</v>
      </c>
      <c r="H41" s="10">
        <v>0</v>
      </c>
      <c r="I41" s="11">
        <v>0</v>
      </c>
      <c r="J41" s="9">
        <v>0</v>
      </c>
      <c r="K41" s="10">
        <v>0</v>
      </c>
      <c r="L41" s="11">
        <v>0</v>
      </c>
      <c r="M41" s="9">
        <v>0</v>
      </c>
      <c r="N41" s="12">
        <v>0</v>
      </c>
      <c r="O41" s="8">
        <v>0</v>
      </c>
    </row>
    <row r="42" spans="1:15" x14ac:dyDescent="0.3">
      <c r="A42" s="8" t="s">
        <v>43</v>
      </c>
      <c r="B42" s="9">
        <v>2</v>
      </c>
      <c r="C42" s="10">
        <v>21</v>
      </c>
      <c r="D42" s="10">
        <v>0</v>
      </c>
      <c r="E42" s="10">
        <v>0</v>
      </c>
      <c r="F42" s="10">
        <v>0</v>
      </c>
      <c r="G42" s="10">
        <v>0</v>
      </c>
      <c r="H42" s="10">
        <v>0</v>
      </c>
      <c r="I42" s="11">
        <v>0</v>
      </c>
      <c r="J42" s="9">
        <v>23</v>
      </c>
      <c r="K42" s="10">
        <v>0</v>
      </c>
      <c r="L42" s="11">
        <v>23</v>
      </c>
      <c r="M42" s="9">
        <v>0</v>
      </c>
      <c r="N42" s="12">
        <v>23</v>
      </c>
      <c r="O42" s="8">
        <v>0</v>
      </c>
    </row>
    <row r="43" spans="1:15" x14ac:dyDescent="0.3">
      <c r="A43" s="8" t="s">
        <v>44</v>
      </c>
      <c r="B43" s="9">
        <v>0</v>
      </c>
      <c r="C43" s="10">
        <v>0</v>
      </c>
      <c r="D43" s="10">
        <v>0</v>
      </c>
      <c r="E43" s="10">
        <v>0</v>
      </c>
      <c r="F43" s="10">
        <v>0</v>
      </c>
      <c r="G43" s="10">
        <v>0</v>
      </c>
      <c r="H43" s="10">
        <v>0</v>
      </c>
      <c r="I43" s="11">
        <v>0</v>
      </c>
      <c r="J43" s="9">
        <v>0</v>
      </c>
      <c r="K43" s="10">
        <v>0</v>
      </c>
      <c r="L43" s="11">
        <v>0</v>
      </c>
      <c r="M43" s="9">
        <v>0</v>
      </c>
      <c r="N43" s="12">
        <v>0</v>
      </c>
      <c r="O43" s="8">
        <v>0</v>
      </c>
    </row>
    <row r="44" spans="1:15" x14ac:dyDescent="0.3">
      <c r="A44" s="8" t="s">
        <v>45</v>
      </c>
      <c r="B44" s="9">
        <v>4</v>
      </c>
      <c r="C44" s="10">
        <v>24</v>
      </c>
      <c r="D44" s="10">
        <v>0</v>
      </c>
      <c r="E44" s="10">
        <v>0</v>
      </c>
      <c r="F44" s="10">
        <v>0</v>
      </c>
      <c r="G44" s="10">
        <v>0</v>
      </c>
      <c r="H44" s="10">
        <v>0</v>
      </c>
      <c r="I44" s="11">
        <v>0</v>
      </c>
      <c r="J44" s="9">
        <v>28</v>
      </c>
      <c r="K44" s="10">
        <v>0</v>
      </c>
      <c r="L44" s="11">
        <v>28</v>
      </c>
      <c r="M44" s="9">
        <v>0</v>
      </c>
      <c r="N44" s="12">
        <v>28</v>
      </c>
      <c r="O44" s="8">
        <v>71</v>
      </c>
    </row>
    <row r="45" spans="1:15" x14ac:dyDescent="0.3">
      <c r="A45" s="8" t="s">
        <v>46</v>
      </c>
      <c r="B45" s="9">
        <v>0</v>
      </c>
      <c r="C45" s="10">
        <v>0</v>
      </c>
      <c r="D45" s="10">
        <v>0</v>
      </c>
      <c r="E45" s="10">
        <v>0</v>
      </c>
      <c r="F45" s="10">
        <v>0</v>
      </c>
      <c r="G45" s="10">
        <v>0</v>
      </c>
      <c r="H45" s="10">
        <v>0</v>
      </c>
      <c r="I45" s="11">
        <v>0</v>
      </c>
      <c r="J45" s="9">
        <v>0</v>
      </c>
      <c r="K45" s="10">
        <v>0</v>
      </c>
      <c r="L45" s="11">
        <v>0</v>
      </c>
      <c r="M45" s="9">
        <v>0</v>
      </c>
      <c r="N45" s="12">
        <v>0</v>
      </c>
      <c r="O45" s="8">
        <v>0</v>
      </c>
    </row>
    <row r="46" spans="1:15" x14ac:dyDescent="0.3">
      <c r="A46" s="8" t="s">
        <v>47</v>
      </c>
      <c r="B46" s="9">
        <v>0</v>
      </c>
      <c r="C46" s="10">
        <v>0</v>
      </c>
      <c r="D46" s="10">
        <v>0</v>
      </c>
      <c r="E46" s="10">
        <v>0</v>
      </c>
      <c r="F46" s="10">
        <v>0</v>
      </c>
      <c r="G46" s="10">
        <v>0</v>
      </c>
      <c r="H46" s="10">
        <v>1316</v>
      </c>
      <c r="I46" s="11">
        <v>0</v>
      </c>
      <c r="J46" s="9">
        <v>1316</v>
      </c>
      <c r="K46" s="10">
        <v>116</v>
      </c>
      <c r="L46" s="11">
        <v>1432</v>
      </c>
      <c r="M46" s="9">
        <v>116</v>
      </c>
      <c r="N46" s="12">
        <v>1316</v>
      </c>
      <c r="O46" s="8">
        <v>0</v>
      </c>
    </row>
    <row r="47" spans="1:15" x14ac:dyDescent="0.3">
      <c r="A47" s="8" t="s">
        <v>48</v>
      </c>
      <c r="B47" s="9">
        <v>0</v>
      </c>
      <c r="C47" s="10">
        <v>0</v>
      </c>
      <c r="D47" s="10">
        <v>0</v>
      </c>
      <c r="E47" s="10">
        <v>0</v>
      </c>
      <c r="F47" s="10">
        <v>0</v>
      </c>
      <c r="G47" s="10">
        <v>0</v>
      </c>
      <c r="H47" s="10">
        <v>0</v>
      </c>
      <c r="I47" s="11">
        <v>0</v>
      </c>
      <c r="J47" s="9">
        <v>0</v>
      </c>
      <c r="K47" s="10">
        <v>0</v>
      </c>
      <c r="L47" s="11">
        <v>0</v>
      </c>
      <c r="M47" s="9">
        <v>0</v>
      </c>
      <c r="N47" s="12">
        <v>0</v>
      </c>
      <c r="O47" s="8">
        <v>0</v>
      </c>
    </row>
    <row r="48" spans="1:15" x14ac:dyDescent="0.3">
      <c r="A48" s="8" t="s">
        <v>49</v>
      </c>
      <c r="B48" s="9">
        <v>1601</v>
      </c>
      <c r="C48" s="10">
        <v>0</v>
      </c>
      <c r="D48" s="10">
        <v>0</v>
      </c>
      <c r="E48" s="10">
        <v>0</v>
      </c>
      <c r="F48" s="10">
        <v>0</v>
      </c>
      <c r="G48" s="10">
        <v>0</v>
      </c>
      <c r="H48" s="10">
        <v>0</v>
      </c>
      <c r="I48" s="11">
        <v>138</v>
      </c>
      <c r="J48" s="9">
        <v>1739</v>
      </c>
      <c r="K48" s="10">
        <v>1052</v>
      </c>
      <c r="L48" s="11">
        <v>2791</v>
      </c>
      <c r="M48" s="9">
        <v>0</v>
      </c>
      <c r="N48" s="12">
        <v>2791</v>
      </c>
      <c r="O48" s="8">
        <v>0</v>
      </c>
    </row>
    <row r="49" spans="1:15" ht="15" thickBot="1" x14ac:dyDescent="0.35">
      <c r="A49" s="13" t="s">
        <v>50</v>
      </c>
      <c r="B49" s="14">
        <v>0</v>
      </c>
      <c r="C49" s="15">
        <v>0</v>
      </c>
      <c r="D49" s="15">
        <v>0</v>
      </c>
      <c r="E49" s="15">
        <v>0</v>
      </c>
      <c r="F49" s="15">
        <v>0</v>
      </c>
      <c r="G49" s="15">
        <v>0</v>
      </c>
      <c r="H49" s="15">
        <v>0</v>
      </c>
      <c r="I49" s="16">
        <v>0</v>
      </c>
      <c r="J49" s="14">
        <v>0</v>
      </c>
      <c r="K49" s="15">
        <v>0</v>
      </c>
      <c r="L49" s="16">
        <v>0</v>
      </c>
      <c r="M49" s="14">
        <v>0</v>
      </c>
      <c r="N49" s="17">
        <v>0</v>
      </c>
      <c r="O49" s="13">
        <v>0</v>
      </c>
    </row>
    <row r="50" spans="1:15" x14ac:dyDescent="0.3">
      <c r="A50" s="18" t="s">
        <v>51</v>
      </c>
      <c r="B50" s="19">
        <f t="shared" ref="B50:O50" si="0">SUM(B9:B49)</f>
        <v>10182</v>
      </c>
      <c r="C50" s="19">
        <f t="shared" si="0"/>
        <v>1068</v>
      </c>
      <c r="D50" s="19">
        <f t="shared" si="0"/>
        <v>0</v>
      </c>
      <c r="E50" s="19">
        <f t="shared" si="0"/>
        <v>402</v>
      </c>
      <c r="F50" s="19">
        <f t="shared" si="0"/>
        <v>22</v>
      </c>
      <c r="G50" s="19">
        <f t="shared" si="0"/>
        <v>333</v>
      </c>
      <c r="H50" s="19">
        <f t="shared" si="0"/>
        <v>1867</v>
      </c>
      <c r="I50" s="18">
        <f t="shared" si="0"/>
        <v>583</v>
      </c>
      <c r="J50" s="19">
        <f t="shared" si="0"/>
        <v>14457</v>
      </c>
      <c r="K50" s="19">
        <f t="shared" si="0"/>
        <v>22545</v>
      </c>
      <c r="L50" s="18">
        <f t="shared" si="0"/>
        <v>37002</v>
      </c>
      <c r="M50" s="19">
        <f t="shared" si="0"/>
        <v>245</v>
      </c>
      <c r="N50" s="19">
        <f t="shared" si="0"/>
        <v>36757</v>
      </c>
      <c r="O50" s="20">
        <f t="shared" si="0"/>
        <v>12186</v>
      </c>
    </row>
  </sheetData>
  <mergeCells count="9">
    <mergeCell ref="B5:O5"/>
    <mergeCell ref="B6:L6"/>
    <mergeCell ref="M6:M8"/>
    <mergeCell ref="N6:N8"/>
    <mergeCell ref="O6:O8"/>
    <mergeCell ref="B7:I7"/>
    <mergeCell ref="J7:J8"/>
    <mergeCell ref="K7:K8"/>
    <mergeCell ref="L7:L8"/>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FA45-3FC2-47FF-AB57-5561DD4D15A7}">
  <sheetPr>
    <tabColor theme="0"/>
  </sheetPr>
  <dimension ref="A1:O50"/>
  <sheetViews>
    <sheetView workbookViewId="0">
      <selection activeCell="A2" sqref="A2"/>
    </sheetView>
  </sheetViews>
  <sheetFormatPr baseColWidth="10" defaultColWidth="11.5546875" defaultRowHeight="14.4" x14ac:dyDescent="0.3"/>
  <cols>
    <col min="1" max="1" width="69.6640625" style="1" customWidth="1"/>
    <col min="2" max="16384" width="11.5546875" style="1"/>
  </cols>
  <sheetData>
    <row r="1" spans="1:15" ht="65.400000000000006" customHeight="1" x14ac:dyDescent="0.3">
      <c r="A1" s="21"/>
      <c r="B1" s="21"/>
      <c r="C1" s="21"/>
      <c r="D1" s="21"/>
      <c r="E1" s="21"/>
      <c r="F1" s="21"/>
      <c r="G1" s="21"/>
      <c r="H1" s="21"/>
      <c r="I1" s="21"/>
      <c r="J1" s="21"/>
      <c r="K1" s="21"/>
      <c r="L1" s="21"/>
      <c r="M1" s="21"/>
      <c r="N1" s="21"/>
      <c r="O1" s="21"/>
    </row>
    <row r="3" spans="1:15" ht="21" x14ac:dyDescent="0.4">
      <c r="A3" s="32" t="s">
        <v>68</v>
      </c>
      <c r="B3" s="33"/>
      <c r="C3" s="33"/>
      <c r="D3" s="33"/>
      <c r="E3" s="33"/>
      <c r="F3" s="33"/>
      <c r="G3" s="33"/>
      <c r="H3" s="33"/>
      <c r="I3" s="33"/>
      <c r="J3" s="33"/>
      <c r="K3" s="33"/>
      <c r="L3" s="33"/>
      <c r="M3" s="33"/>
      <c r="N3" s="33"/>
      <c r="O3" s="33"/>
    </row>
    <row r="4" spans="1:15" ht="15" thickBot="1" x14ac:dyDescent="0.35"/>
    <row r="5" spans="1:15" ht="18.600000000000001" thickBot="1" x14ac:dyDescent="0.4">
      <c r="A5" s="22"/>
      <c r="B5" s="51" t="s">
        <v>52</v>
      </c>
      <c r="C5" s="52"/>
      <c r="D5" s="52"/>
      <c r="E5" s="52"/>
      <c r="F5" s="52"/>
      <c r="G5" s="52"/>
      <c r="H5" s="52"/>
      <c r="I5" s="52"/>
      <c r="J5" s="52"/>
      <c r="K5" s="52"/>
      <c r="L5" s="52"/>
      <c r="M5" s="52"/>
      <c r="N5" s="52"/>
      <c r="O5" s="53"/>
    </row>
    <row r="6" spans="1:15" ht="15" customHeight="1" thickBot="1" x14ac:dyDescent="0.35">
      <c r="A6" s="22"/>
      <c r="B6" s="54" t="s">
        <v>0</v>
      </c>
      <c r="C6" s="55"/>
      <c r="D6" s="55"/>
      <c r="E6" s="55"/>
      <c r="F6" s="55"/>
      <c r="G6" s="55"/>
      <c r="H6" s="55"/>
      <c r="I6" s="55"/>
      <c r="J6" s="55"/>
      <c r="K6" s="55"/>
      <c r="L6" s="56"/>
      <c r="M6" s="57" t="s">
        <v>9</v>
      </c>
      <c r="N6" s="60" t="s">
        <v>87</v>
      </c>
      <c r="O6" s="63" t="s">
        <v>53</v>
      </c>
    </row>
    <row r="7" spans="1:15" ht="15" customHeight="1" thickBot="1" x14ac:dyDescent="0.35">
      <c r="A7" s="23"/>
      <c r="B7" s="66" t="s">
        <v>54</v>
      </c>
      <c r="C7" s="67"/>
      <c r="D7" s="67"/>
      <c r="E7" s="67"/>
      <c r="F7" s="67"/>
      <c r="G7" s="67"/>
      <c r="H7" s="67"/>
      <c r="I7" s="68"/>
      <c r="J7" s="57" t="s">
        <v>55</v>
      </c>
      <c r="K7" s="69" t="s">
        <v>56</v>
      </c>
      <c r="L7" s="60" t="s">
        <v>57</v>
      </c>
      <c r="M7" s="58"/>
      <c r="N7" s="61"/>
      <c r="O7" s="64"/>
    </row>
    <row r="8" spans="1:15" ht="166.2" customHeight="1" thickBot="1" x14ac:dyDescent="0.35">
      <c r="A8" s="23"/>
      <c r="B8" s="24" t="s">
        <v>1</v>
      </c>
      <c r="C8" s="25" t="s">
        <v>2</v>
      </c>
      <c r="D8" s="25" t="s">
        <v>3</v>
      </c>
      <c r="E8" s="25" t="s">
        <v>4</v>
      </c>
      <c r="F8" s="25" t="s">
        <v>5</v>
      </c>
      <c r="G8" s="25" t="s">
        <v>6</v>
      </c>
      <c r="H8" s="25" t="s">
        <v>7</v>
      </c>
      <c r="I8" s="25" t="s">
        <v>8</v>
      </c>
      <c r="J8" s="59"/>
      <c r="K8" s="70"/>
      <c r="L8" s="62"/>
      <c r="M8" s="59"/>
      <c r="N8" s="62"/>
      <c r="O8" s="65"/>
    </row>
    <row r="9" spans="1:15" x14ac:dyDescent="0.3">
      <c r="A9" s="2" t="s">
        <v>10</v>
      </c>
      <c r="B9" s="3">
        <f>'SH-2024'!B9+ 'HH-2024'!B9+ 'NI-2024'!B9+ 'HB-2024'!B9+ 'NW-2024'!B9+ 'HE-2024'!B9+ 'RP-2024'!B9+ 'BW-2024'!B9+ 'BY-2024'!B9+ 'SL-2024'!B9+ 'BE-2024'!B9+ 'BB-2024'!B9+ 'MV-2024'!B9+ 'ST-2024'!B9+ 'SN-2024'!B9+ 'TH-2024'!B9+ 'BMVg-2024'!B9</f>
        <v>611903</v>
      </c>
      <c r="C9" s="4">
        <f>'SH-2024'!C9+ 'HH-2024'!C9+ 'NI-2024'!C9+ 'HB-2024'!C9+ 'NW-2024'!C9+ 'HE-2024'!C9+ 'RP-2024'!C9+ 'BW-2024'!C9+ 'BY-2024'!C9+ 'SL-2024'!C9+ 'BE-2024'!C9+ 'BB-2024'!C9+ 'MV-2024'!C9+ 'ST-2024'!C9+ 'SN-2024'!C9+ 'TH-2024'!C9+ 'BMVg-2024'!C9</f>
        <v>28064</v>
      </c>
      <c r="D9" s="4">
        <f>'SH-2024'!D9+ 'HH-2024'!D9+ 'NI-2024'!D9+ 'HB-2024'!D9+ 'NW-2024'!D9+ 'HE-2024'!D9+ 'RP-2024'!D9+ 'BW-2024'!D9+ 'BY-2024'!D9+ 'SL-2024'!D9+ 'BE-2024'!D9+ 'BB-2024'!D9+ 'MV-2024'!D9+ 'ST-2024'!D9+ 'SN-2024'!D9+ 'TH-2024'!D9+ 'BMVg-2024'!D9</f>
        <v>2</v>
      </c>
      <c r="E9" s="4">
        <f>'SH-2024'!E9+ 'HH-2024'!E9+ 'NI-2024'!E9+ 'HB-2024'!E9+ 'NW-2024'!E9+ 'HE-2024'!E9+ 'RP-2024'!E9+ 'BW-2024'!E9+ 'BY-2024'!E9+ 'SL-2024'!E9+ 'BE-2024'!E9+ 'BB-2024'!E9+ 'MV-2024'!E9+ 'ST-2024'!E9+ 'SN-2024'!E9+ 'TH-2024'!E9+ 'BMVg-2024'!E9</f>
        <v>81475</v>
      </c>
      <c r="F9" s="4">
        <f>'SH-2024'!F9+ 'HH-2024'!F9+ 'NI-2024'!F9+ 'HB-2024'!F9+ 'NW-2024'!F9+ 'HE-2024'!F9+ 'RP-2024'!F9+ 'BW-2024'!F9+ 'BY-2024'!F9+ 'SL-2024'!F9+ 'BE-2024'!F9+ 'BB-2024'!F9+ 'MV-2024'!F9+ 'ST-2024'!F9+ 'SN-2024'!F9+ 'TH-2024'!F9+ 'BMVg-2024'!F9</f>
        <v>62696</v>
      </c>
      <c r="G9" s="4">
        <f>'SH-2024'!G9+ 'HH-2024'!G9+ 'NI-2024'!G9+ 'HB-2024'!G9+ 'NW-2024'!G9+ 'HE-2024'!G9+ 'RP-2024'!G9+ 'BW-2024'!G9+ 'BY-2024'!G9+ 'SL-2024'!G9+ 'BE-2024'!G9+ 'BB-2024'!G9+ 'MV-2024'!G9+ 'ST-2024'!G9+ 'SN-2024'!G9+ 'TH-2024'!G9+ 'BMVg-2024'!G9</f>
        <v>0</v>
      </c>
      <c r="H9" s="4">
        <f>'SH-2024'!H9+ 'HH-2024'!H9+ 'NI-2024'!H9+ 'HB-2024'!H9+ 'NW-2024'!H9+ 'HE-2024'!H9+ 'RP-2024'!H9+ 'BW-2024'!H9+ 'BY-2024'!H9+ 'SL-2024'!H9+ 'BE-2024'!H9+ 'BB-2024'!H9+ 'MV-2024'!H9+ 'ST-2024'!H9+ 'SN-2024'!H9+ 'TH-2024'!H9+ 'BMVg-2024'!H9</f>
        <v>172400</v>
      </c>
      <c r="I9" s="5">
        <f>'SH-2024'!I9+ 'HH-2024'!I9+ 'NI-2024'!I9+ 'HB-2024'!I9+ 'NW-2024'!I9+ 'HE-2024'!I9+ 'RP-2024'!I9+ 'BW-2024'!I9+ 'BY-2024'!I9+ 'SL-2024'!I9+ 'BE-2024'!I9+ 'BB-2024'!I9+ 'MV-2024'!I9+ 'ST-2024'!I9+ 'SN-2024'!I9+ 'TH-2024'!I9+ 'BMVg-2024'!I9</f>
        <v>96</v>
      </c>
      <c r="J9" s="3">
        <f>'SH-2024'!J9+ 'HH-2024'!J9+ 'NI-2024'!J9+ 'HB-2024'!J9+ 'NW-2024'!J9+ 'HE-2024'!J9+ 'RP-2024'!J9+ 'BW-2024'!J9+ 'BY-2024'!J9+ 'SL-2024'!J9+ 'BE-2024'!J9+ 'BB-2024'!J9+ 'MV-2024'!J9+ 'ST-2024'!J9+ 'SN-2024'!J9+ 'TH-2024'!J9+ 'BMVg-2024'!J9</f>
        <v>956636</v>
      </c>
      <c r="K9" s="4">
        <f>'SH-2024'!K9+ 'HH-2024'!K9+ 'NI-2024'!K9+ 'HB-2024'!K9+ 'NW-2024'!K9+ 'HE-2024'!K9+ 'RP-2024'!K9+ 'BW-2024'!K9+ 'BY-2024'!K9+ 'SL-2024'!K9+ 'BE-2024'!K9+ 'BB-2024'!K9+ 'MV-2024'!K9+ 'ST-2024'!K9+ 'SN-2024'!K9+ 'TH-2024'!K9+ 'BMVg-2024'!K9</f>
        <v>547979</v>
      </c>
      <c r="L9" s="5">
        <f>'SH-2024'!L9+ 'HH-2024'!L9+ 'NI-2024'!L9+ 'HB-2024'!L9+ 'NW-2024'!L9+ 'HE-2024'!L9+ 'RP-2024'!L9+ 'BW-2024'!L9+ 'BY-2024'!L9+ 'SL-2024'!L9+ 'BE-2024'!L9+ 'BB-2024'!L9+ 'MV-2024'!L9+ 'ST-2024'!L9+ 'SN-2024'!L9+ 'TH-2024'!L9+ 'BMVg-2024'!L9</f>
        <v>1504615</v>
      </c>
      <c r="M9" s="3">
        <f>'SH-2024'!M9+ 'HH-2024'!M9+ 'NI-2024'!M9+ 'HB-2024'!M9+ 'NW-2024'!M9+ 'HE-2024'!M9+ 'RP-2024'!M9+ 'BW-2024'!M9+ 'BY-2024'!M9+ 'SL-2024'!M9+ 'BE-2024'!M9+ 'BB-2024'!M9+ 'MV-2024'!M9+ 'ST-2024'!M9+ 'SN-2024'!M9+ 'TH-2024'!M9+ 'BMVg-2024'!M9</f>
        <v>22266</v>
      </c>
      <c r="N9" s="6">
        <f>'SH-2024'!N9+ 'HH-2024'!N9+ 'NI-2024'!N9+ 'HB-2024'!N9+ 'NW-2024'!N9+ 'HE-2024'!N9+ 'RP-2024'!N9+ 'BW-2024'!N9+ 'BY-2024'!N9+ 'SL-2024'!N9+ 'BE-2024'!N9+ 'BB-2024'!N9+ 'MV-2024'!N9+ 'ST-2024'!N9+ 'SN-2024'!N9+ 'TH-2024'!N9+ 'BMVg-2024'!N9</f>
        <v>1482349</v>
      </c>
      <c r="O9" s="7">
        <f>'SH-2024'!O9+ 'HH-2024'!O9+ 'NI-2024'!O9+ 'HB-2024'!O9+ 'NW-2024'!O9+ 'HE-2024'!O9+ 'RP-2024'!O9+ 'BW-2024'!O9+ 'BY-2024'!O9+ 'SL-2024'!O9+ 'BE-2024'!O9+ 'BB-2024'!O9+ 'MV-2024'!O9+ 'ST-2024'!O9+ 'SN-2024'!O9+ 'TH-2024'!O9+ 'BMVg-2024'!O9</f>
        <v>983088</v>
      </c>
    </row>
    <row r="10" spans="1:15" x14ac:dyDescent="0.3">
      <c r="A10" s="8" t="s">
        <v>11</v>
      </c>
      <c r="B10" s="9">
        <f>'SH-2024'!B10+ 'HH-2024'!B10+ 'NI-2024'!B10+ 'HB-2024'!B10+ 'NW-2024'!B10+ 'HE-2024'!B10+ 'RP-2024'!B10+ 'BW-2024'!B10+ 'BY-2024'!B10+ 'SL-2024'!B10+ 'BE-2024'!B10+ 'BB-2024'!B10+ 'MV-2024'!B10+ 'ST-2024'!B10+ 'SN-2024'!B10+ 'TH-2024'!B10+ 'BMVg-2024'!B10</f>
        <v>17769</v>
      </c>
      <c r="C10" s="10">
        <f>'SH-2024'!C10+ 'HH-2024'!C10+ 'NI-2024'!C10+ 'HB-2024'!C10+ 'NW-2024'!C10+ 'HE-2024'!C10+ 'RP-2024'!C10+ 'BW-2024'!C10+ 'BY-2024'!C10+ 'SL-2024'!C10+ 'BE-2024'!C10+ 'BB-2024'!C10+ 'MV-2024'!C10+ 'ST-2024'!C10+ 'SN-2024'!C10+ 'TH-2024'!C10+ 'BMVg-2024'!C10</f>
        <v>4779</v>
      </c>
      <c r="D10" s="10">
        <f>'SH-2024'!D10+ 'HH-2024'!D10+ 'NI-2024'!D10+ 'HB-2024'!D10+ 'NW-2024'!D10+ 'HE-2024'!D10+ 'RP-2024'!D10+ 'BW-2024'!D10+ 'BY-2024'!D10+ 'SL-2024'!D10+ 'BE-2024'!D10+ 'BB-2024'!D10+ 'MV-2024'!D10+ 'ST-2024'!D10+ 'SN-2024'!D10+ 'TH-2024'!D10+ 'BMVg-2024'!D10</f>
        <v>0</v>
      </c>
      <c r="E10" s="10">
        <f>'SH-2024'!E10+ 'HH-2024'!E10+ 'NI-2024'!E10+ 'HB-2024'!E10+ 'NW-2024'!E10+ 'HE-2024'!E10+ 'RP-2024'!E10+ 'BW-2024'!E10+ 'BY-2024'!E10+ 'SL-2024'!E10+ 'BE-2024'!E10+ 'BB-2024'!E10+ 'MV-2024'!E10+ 'ST-2024'!E10+ 'SN-2024'!E10+ 'TH-2024'!E10+ 'BMVg-2024'!E10</f>
        <v>2285</v>
      </c>
      <c r="F10" s="10">
        <f>'SH-2024'!F10+ 'HH-2024'!F10+ 'NI-2024'!F10+ 'HB-2024'!F10+ 'NW-2024'!F10+ 'HE-2024'!F10+ 'RP-2024'!F10+ 'BW-2024'!F10+ 'BY-2024'!F10+ 'SL-2024'!F10+ 'BE-2024'!F10+ 'BB-2024'!F10+ 'MV-2024'!F10+ 'ST-2024'!F10+ 'SN-2024'!F10+ 'TH-2024'!F10+ 'BMVg-2024'!F10</f>
        <v>48281</v>
      </c>
      <c r="G10" s="10">
        <f>'SH-2024'!G10+ 'HH-2024'!G10+ 'NI-2024'!G10+ 'HB-2024'!G10+ 'NW-2024'!G10+ 'HE-2024'!G10+ 'RP-2024'!G10+ 'BW-2024'!G10+ 'BY-2024'!G10+ 'SL-2024'!G10+ 'BE-2024'!G10+ 'BB-2024'!G10+ 'MV-2024'!G10+ 'ST-2024'!G10+ 'SN-2024'!G10+ 'TH-2024'!G10+ 'BMVg-2024'!G10</f>
        <v>0</v>
      </c>
      <c r="H10" s="10">
        <f>'SH-2024'!H10+ 'HH-2024'!H10+ 'NI-2024'!H10+ 'HB-2024'!H10+ 'NW-2024'!H10+ 'HE-2024'!H10+ 'RP-2024'!H10+ 'BW-2024'!H10+ 'BY-2024'!H10+ 'SL-2024'!H10+ 'BE-2024'!H10+ 'BB-2024'!H10+ 'MV-2024'!H10+ 'ST-2024'!H10+ 'SN-2024'!H10+ 'TH-2024'!H10+ 'BMVg-2024'!H10</f>
        <v>10199</v>
      </c>
      <c r="I10" s="11">
        <f>'SH-2024'!I10+ 'HH-2024'!I10+ 'NI-2024'!I10+ 'HB-2024'!I10+ 'NW-2024'!I10+ 'HE-2024'!I10+ 'RP-2024'!I10+ 'BW-2024'!I10+ 'BY-2024'!I10+ 'SL-2024'!I10+ 'BE-2024'!I10+ 'BB-2024'!I10+ 'MV-2024'!I10+ 'ST-2024'!I10+ 'SN-2024'!I10+ 'TH-2024'!I10+ 'BMVg-2024'!I10</f>
        <v>56</v>
      </c>
      <c r="J10" s="9">
        <f>'SH-2024'!J10+ 'HH-2024'!J10+ 'NI-2024'!J10+ 'HB-2024'!J10+ 'NW-2024'!J10+ 'HE-2024'!J10+ 'RP-2024'!J10+ 'BW-2024'!J10+ 'BY-2024'!J10+ 'SL-2024'!J10+ 'BE-2024'!J10+ 'BB-2024'!J10+ 'MV-2024'!J10+ 'ST-2024'!J10+ 'SN-2024'!J10+ 'TH-2024'!J10+ 'BMVg-2024'!J10</f>
        <v>83369</v>
      </c>
      <c r="K10" s="10">
        <f>'SH-2024'!K10+ 'HH-2024'!K10+ 'NI-2024'!K10+ 'HB-2024'!K10+ 'NW-2024'!K10+ 'HE-2024'!K10+ 'RP-2024'!K10+ 'BW-2024'!K10+ 'BY-2024'!K10+ 'SL-2024'!K10+ 'BE-2024'!K10+ 'BB-2024'!K10+ 'MV-2024'!K10+ 'ST-2024'!K10+ 'SN-2024'!K10+ 'TH-2024'!K10+ 'BMVg-2024'!K10</f>
        <v>36084</v>
      </c>
      <c r="L10" s="11">
        <f>'SH-2024'!L10+ 'HH-2024'!L10+ 'NI-2024'!L10+ 'HB-2024'!L10+ 'NW-2024'!L10+ 'HE-2024'!L10+ 'RP-2024'!L10+ 'BW-2024'!L10+ 'BY-2024'!L10+ 'SL-2024'!L10+ 'BE-2024'!L10+ 'BB-2024'!L10+ 'MV-2024'!L10+ 'ST-2024'!L10+ 'SN-2024'!L10+ 'TH-2024'!L10+ 'BMVg-2024'!L10</f>
        <v>119453</v>
      </c>
      <c r="M10" s="9">
        <f>'SH-2024'!M10+ 'HH-2024'!M10+ 'NI-2024'!M10+ 'HB-2024'!M10+ 'NW-2024'!M10+ 'HE-2024'!M10+ 'RP-2024'!M10+ 'BW-2024'!M10+ 'BY-2024'!M10+ 'SL-2024'!M10+ 'BE-2024'!M10+ 'BB-2024'!M10+ 'MV-2024'!M10+ 'ST-2024'!M10+ 'SN-2024'!M10+ 'TH-2024'!M10+ 'BMVg-2024'!M10</f>
        <v>3244</v>
      </c>
      <c r="N10" s="12">
        <f>'SH-2024'!N10+ 'HH-2024'!N10+ 'NI-2024'!N10+ 'HB-2024'!N10+ 'NW-2024'!N10+ 'HE-2024'!N10+ 'RP-2024'!N10+ 'BW-2024'!N10+ 'BY-2024'!N10+ 'SL-2024'!N10+ 'BE-2024'!N10+ 'BB-2024'!N10+ 'MV-2024'!N10+ 'ST-2024'!N10+ 'SN-2024'!N10+ 'TH-2024'!N10+ 'BMVg-2024'!N10</f>
        <v>116209</v>
      </c>
      <c r="O10" s="8">
        <f>'SH-2024'!O10+ 'HH-2024'!O10+ 'NI-2024'!O10+ 'HB-2024'!O10+ 'NW-2024'!O10+ 'HE-2024'!O10+ 'RP-2024'!O10+ 'BW-2024'!O10+ 'BY-2024'!O10+ 'SL-2024'!O10+ 'BE-2024'!O10+ 'BB-2024'!O10+ 'MV-2024'!O10+ 'ST-2024'!O10+ 'SN-2024'!O10+ 'TH-2024'!O10+ 'BMVg-2024'!O10</f>
        <v>10907</v>
      </c>
    </row>
    <row r="11" spans="1:15" x14ac:dyDescent="0.3">
      <c r="A11" s="8" t="s">
        <v>12</v>
      </c>
      <c r="B11" s="9">
        <f>'SH-2024'!B11+ 'HH-2024'!B11+ 'NI-2024'!B11+ 'HB-2024'!B11+ 'NW-2024'!B11+ 'HE-2024'!B11+ 'RP-2024'!B11+ 'BW-2024'!B11+ 'BY-2024'!B11+ 'SL-2024'!B11+ 'BE-2024'!B11+ 'BB-2024'!B11+ 'MV-2024'!B11+ 'ST-2024'!B11+ 'SN-2024'!B11+ 'TH-2024'!B11+ 'BMVg-2024'!B11</f>
        <v>240</v>
      </c>
      <c r="C11" s="10">
        <f>'SH-2024'!C11+ 'HH-2024'!C11+ 'NI-2024'!C11+ 'HB-2024'!C11+ 'NW-2024'!C11+ 'HE-2024'!C11+ 'RP-2024'!C11+ 'BW-2024'!C11+ 'BY-2024'!C11+ 'SL-2024'!C11+ 'BE-2024'!C11+ 'BB-2024'!C11+ 'MV-2024'!C11+ 'ST-2024'!C11+ 'SN-2024'!C11+ 'TH-2024'!C11+ 'BMVg-2024'!C11</f>
        <v>81</v>
      </c>
      <c r="D11" s="10">
        <f>'SH-2024'!D11+ 'HH-2024'!D11+ 'NI-2024'!D11+ 'HB-2024'!D11+ 'NW-2024'!D11+ 'HE-2024'!D11+ 'RP-2024'!D11+ 'BW-2024'!D11+ 'BY-2024'!D11+ 'SL-2024'!D11+ 'BE-2024'!D11+ 'BB-2024'!D11+ 'MV-2024'!D11+ 'ST-2024'!D11+ 'SN-2024'!D11+ 'TH-2024'!D11+ 'BMVg-2024'!D11</f>
        <v>0</v>
      </c>
      <c r="E11" s="10">
        <f>'SH-2024'!E11+ 'HH-2024'!E11+ 'NI-2024'!E11+ 'HB-2024'!E11+ 'NW-2024'!E11+ 'HE-2024'!E11+ 'RP-2024'!E11+ 'BW-2024'!E11+ 'BY-2024'!E11+ 'SL-2024'!E11+ 'BE-2024'!E11+ 'BB-2024'!E11+ 'MV-2024'!E11+ 'ST-2024'!E11+ 'SN-2024'!E11+ 'TH-2024'!E11+ 'BMVg-2024'!E11</f>
        <v>0</v>
      </c>
      <c r="F11" s="10">
        <f>'SH-2024'!F11+ 'HH-2024'!F11+ 'NI-2024'!F11+ 'HB-2024'!F11+ 'NW-2024'!F11+ 'HE-2024'!F11+ 'RP-2024'!F11+ 'BW-2024'!F11+ 'BY-2024'!F11+ 'SL-2024'!F11+ 'BE-2024'!F11+ 'BB-2024'!F11+ 'MV-2024'!F11+ 'ST-2024'!F11+ 'SN-2024'!F11+ 'TH-2024'!F11+ 'BMVg-2024'!F11</f>
        <v>4653</v>
      </c>
      <c r="G11" s="10">
        <f>'SH-2024'!G11+ 'HH-2024'!G11+ 'NI-2024'!G11+ 'HB-2024'!G11+ 'NW-2024'!G11+ 'HE-2024'!G11+ 'RP-2024'!G11+ 'BW-2024'!G11+ 'BY-2024'!G11+ 'SL-2024'!G11+ 'BE-2024'!G11+ 'BB-2024'!G11+ 'MV-2024'!G11+ 'ST-2024'!G11+ 'SN-2024'!G11+ 'TH-2024'!G11+ 'BMVg-2024'!G11</f>
        <v>0</v>
      </c>
      <c r="H11" s="10">
        <f>'SH-2024'!H11+ 'HH-2024'!H11+ 'NI-2024'!H11+ 'HB-2024'!H11+ 'NW-2024'!H11+ 'HE-2024'!H11+ 'RP-2024'!H11+ 'BW-2024'!H11+ 'BY-2024'!H11+ 'SL-2024'!H11+ 'BE-2024'!H11+ 'BB-2024'!H11+ 'MV-2024'!H11+ 'ST-2024'!H11+ 'SN-2024'!H11+ 'TH-2024'!H11+ 'BMVg-2024'!H11</f>
        <v>183</v>
      </c>
      <c r="I11" s="11">
        <f>'SH-2024'!I11+ 'HH-2024'!I11+ 'NI-2024'!I11+ 'HB-2024'!I11+ 'NW-2024'!I11+ 'HE-2024'!I11+ 'RP-2024'!I11+ 'BW-2024'!I11+ 'BY-2024'!I11+ 'SL-2024'!I11+ 'BE-2024'!I11+ 'BB-2024'!I11+ 'MV-2024'!I11+ 'ST-2024'!I11+ 'SN-2024'!I11+ 'TH-2024'!I11+ 'BMVg-2024'!I11</f>
        <v>0</v>
      </c>
      <c r="J11" s="9">
        <f>'SH-2024'!J11+ 'HH-2024'!J11+ 'NI-2024'!J11+ 'HB-2024'!J11+ 'NW-2024'!J11+ 'HE-2024'!J11+ 'RP-2024'!J11+ 'BW-2024'!J11+ 'BY-2024'!J11+ 'SL-2024'!J11+ 'BE-2024'!J11+ 'BB-2024'!J11+ 'MV-2024'!J11+ 'ST-2024'!J11+ 'SN-2024'!J11+ 'TH-2024'!J11+ 'BMVg-2024'!J11</f>
        <v>5157</v>
      </c>
      <c r="K11" s="10">
        <f>'SH-2024'!K11+ 'HH-2024'!K11+ 'NI-2024'!K11+ 'HB-2024'!K11+ 'NW-2024'!K11+ 'HE-2024'!K11+ 'RP-2024'!K11+ 'BW-2024'!K11+ 'BY-2024'!K11+ 'SL-2024'!K11+ 'BE-2024'!K11+ 'BB-2024'!K11+ 'MV-2024'!K11+ 'ST-2024'!K11+ 'SN-2024'!K11+ 'TH-2024'!K11+ 'BMVg-2024'!K11</f>
        <v>338</v>
      </c>
      <c r="L11" s="11">
        <f>'SH-2024'!L11+ 'HH-2024'!L11+ 'NI-2024'!L11+ 'HB-2024'!L11+ 'NW-2024'!L11+ 'HE-2024'!L11+ 'RP-2024'!L11+ 'BW-2024'!L11+ 'BY-2024'!L11+ 'SL-2024'!L11+ 'BE-2024'!L11+ 'BB-2024'!L11+ 'MV-2024'!L11+ 'ST-2024'!L11+ 'SN-2024'!L11+ 'TH-2024'!L11+ 'BMVg-2024'!L11</f>
        <v>5495</v>
      </c>
      <c r="M11" s="9">
        <f>'SH-2024'!M11+ 'HH-2024'!M11+ 'NI-2024'!M11+ 'HB-2024'!M11+ 'NW-2024'!M11+ 'HE-2024'!M11+ 'RP-2024'!M11+ 'BW-2024'!M11+ 'BY-2024'!M11+ 'SL-2024'!M11+ 'BE-2024'!M11+ 'BB-2024'!M11+ 'MV-2024'!M11+ 'ST-2024'!M11+ 'SN-2024'!M11+ 'TH-2024'!M11+ 'BMVg-2024'!M11</f>
        <v>75</v>
      </c>
      <c r="N11" s="12">
        <f>'SH-2024'!N11+ 'HH-2024'!N11+ 'NI-2024'!N11+ 'HB-2024'!N11+ 'NW-2024'!N11+ 'HE-2024'!N11+ 'RP-2024'!N11+ 'BW-2024'!N11+ 'BY-2024'!N11+ 'SL-2024'!N11+ 'BE-2024'!N11+ 'BB-2024'!N11+ 'MV-2024'!N11+ 'ST-2024'!N11+ 'SN-2024'!N11+ 'TH-2024'!N11+ 'BMVg-2024'!N11</f>
        <v>5420</v>
      </c>
      <c r="O11" s="8">
        <f>'SH-2024'!O11+ 'HH-2024'!O11+ 'NI-2024'!O11+ 'HB-2024'!O11+ 'NW-2024'!O11+ 'HE-2024'!O11+ 'RP-2024'!O11+ 'BW-2024'!O11+ 'BY-2024'!O11+ 'SL-2024'!O11+ 'BE-2024'!O11+ 'BB-2024'!O11+ 'MV-2024'!O11+ 'ST-2024'!O11+ 'SN-2024'!O11+ 'TH-2024'!O11+ 'BMVg-2024'!O11</f>
        <v>3</v>
      </c>
    </row>
    <row r="12" spans="1:15" x14ac:dyDescent="0.3">
      <c r="A12" s="8" t="s">
        <v>13</v>
      </c>
      <c r="B12" s="9">
        <f>'SH-2024'!B12+ 'HH-2024'!B12+ 'NI-2024'!B12+ 'HB-2024'!B12+ 'NW-2024'!B12+ 'HE-2024'!B12+ 'RP-2024'!B12+ 'BW-2024'!B12+ 'BY-2024'!B12+ 'SL-2024'!B12+ 'BE-2024'!B12+ 'BB-2024'!B12+ 'MV-2024'!B12+ 'ST-2024'!B12+ 'SN-2024'!B12+ 'TH-2024'!B12+ 'BMVg-2024'!B12</f>
        <v>794</v>
      </c>
      <c r="C12" s="10">
        <f>'SH-2024'!C12+ 'HH-2024'!C12+ 'NI-2024'!C12+ 'HB-2024'!C12+ 'NW-2024'!C12+ 'HE-2024'!C12+ 'RP-2024'!C12+ 'BW-2024'!C12+ 'BY-2024'!C12+ 'SL-2024'!C12+ 'BE-2024'!C12+ 'BB-2024'!C12+ 'MV-2024'!C12+ 'ST-2024'!C12+ 'SN-2024'!C12+ 'TH-2024'!C12+ 'BMVg-2024'!C12</f>
        <v>15</v>
      </c>
      <c r="D12" s="10">
        <f>'SH-2024'!D12+ 'HH-2024'!D12+ 'NI-2024'!D12+ 'HB-2024'!D12+ 'NW-2024'!D12+ 'HE-2024'!D12+ 'RP-2024'!D12+ 'BW-2024'!D12+ 'BY-2024'!D12+ 'SL-2024'!D12+ 'BE-2024'!D12+ 'BB-2024'!D12+ 'MV-2024'!D12+ 'ST-2024'!D12+ 'SN-2024'!D12+ 'TH-2024'!D12+ 'BMVg-2024'!D12</f>
        <v>0</v>
      </c>
      <c r="E12" s="10">
        <f>'SH-2024'!E12+ 'HH-2024'!E12+ 'NI-2024'!E12+ 'HB-2024'!E12+ 'NW-2024'!E12+ 'HE-2024'!E12+ 'RP-2024'!E12+ 'BW-2024'!E12+ 'BY-2024'!E12+ 'SL-2024'!E12+ 'BE-2024'!E12+ 'BB-2024'!E12+ 'MV-2024'!E12+ 'ST-2024'!E12+ 'SN-2024'!E12+ 'TH-2024'!E12+ 'BMVg-2024'!E12</f>
        <v>0</v>
      </c>
      <c r="F12" s="10">
        <f>'SH-2024'!F12+ 'HH-2024'!F12+ 'NI-2024'!F12+ 'HB-2024'!F12+ 'NW-2024'!F12+ 'HE-2024'!F12+ 'RP-2024'!F12+ 'BW-2024'!F12+ 'BY-2024'!F12+ 'SL-2024'!F12+ 'BE-2024'!F12+ 'BB-2024'!F12+ 'MV-2024'!F12+ 'ST-2024'!F12+ 'SN-2024'!F12+ 'TH-2024'!F12+ 'BMVg-2024'!F12</f>
        <v>0</v>
      </c>
      <c r="G12" s="10">
        <f>'SH-2024'!G12+ 'HH-2024'!G12+ 'NI-2024'!G12+ 'HB-2024'!G12+ 'NW-2024'!G12+ 'HE-2024'!G12+ 'RP-2024'!G12+ 'BW-2024'!G12+ 'BY-2024'!G12+ 'SL-2024'!G12+ 'BE-2024'!G12+ 'BB-2024'!G12+ 'MV-2024'!G12+ 'ST-2024'!G12+ 'SN-2024'!G12+ 'TH-2024'!G12+ 'BMVg-2024'!G12</f>
        <v>0</v>
      </c>
      <c r="H12" s="10">
        <f>'SH-2024'!H12+ 'HH-2024'!H12+ 'NI-2024'!H12+ 'HB-2024'!H12+ 'NW-2024'!H12+ 'HE-2024'!H12+ 'RP-2024'!H12+ 'BW-2024'!H12+ 'BY-2024'!H12+ 'SL-2024'!H12+ 'BE-2024'!H12+ 'BB-2024'!H12+ 'MV-2024'!H12+ 'ST-2024'!H12+ 'SN-2024'!H12+ 'TH-2024'!H12+ 'BMVg-2024'!H12</f>
        <v>1010</v>
      </c>
      <c r="I12" s="11">
        <f>'SH-2024'!I12+ 'HH-2024'!I12+ 'NI-2024'!I12+ 'HB-2024'!I12+ 'NW-2024'!I12+ 'HE-2024'!I12+ 'RP-2024'!I12+ 'BW-2024'!I12+ 'BY-2024'!I12+ 'SL-2024'!I12+ 'BE-2024'!I12+ 'BB-2024'!I12+ 'MV-2024'!I12+ 'ST-2024'!I12+ 'SN-2024'!I12+ 'TH-2024'!I12+ 'BMVg-2024'!I12</f>
        <v>0</v>
      </c>
      <c r="J12" s="9">
        <f>'SH-2024'!J12+ 'HH-2024'!J12+ 'NI-2024'!J12+ 'HB-2024'!J12+ 'NW-2024'!J12+ 'HE-2024'!J12+ 'RP-2024'!J12+ 'BW-2024'!J12+ 'BY-2024'!J12+ 'SL-2024'!J12+ 'BE-2024'!J12+ 'BB-2024'!J12+ 'MV-2024'!J12+ 'ST-2024'!J12+ 'SN-2024'!J12+ 'TH-2024'!J12+ 'BMVg-2024'!J12</f>
        <v>1819</v>
      </c>
      <c r="K12" s="10">
        <f>'SH-2024'!K12+ 'HH-2024'!K12+ 'NI-2024'!K12+ 'HB-2024'!K12+ 'NW-2024'!K12+ 'HE-2024'!K12+ 'RP-2024'!K12+ 'BW-2024'!K12+ 'BY-2024'!K12+ 'SL-2024'!K12+ 'BE-2024'!K12+ 'BB-2024'!K12+ 'MV-2024'!K12+ 'ST-2024'!K12+ 'SN-2024'!K12+ 'TH-2024'!K12+ 'BMVg-2024'!K12</f>
        <v>147</v>
      </c>
      <c r="L12" s="11">
        <f>'SH-2024'!L12+ 'HH-2024'!L12+ 'NI-2024'!L12+ 'HB-2024'!L12+ 'NW-2024'!L12+ 'HE-2024'!L12+ 'RP-2024'!L12+ 'BW-2024'!L12+ 'BY-2024'!L12+ 'SL-2024'!L12+ 'BE-2024'!L12+ 'BB-2024'!L12+ 'MV-2024'!L12+ 'ST-2024'!L12+ 'SN-2024'!L12+ 'TH-2024'!L12+ 'BMVg-2024'!L12</f>
        <v>1966</v>
      </c>
      <c r="M12" s="9">
        <f>'SH-2024'!M12+ 'HH-2024'!M12+ 'NI-2024'!M12+ 'HB-2024'!M12+ 'NW-2024'!M12+ 'HE-2024'!M12+ 'RP-2024'!M12+ 'BW-2024'!M12+ 'BY-2024'!M12+ 'SL-2024'!M12+ 'BE-2024'!M12+ 'BB-2024'!M12+ 'MV-2024'!M12+ 'ST-2024'!M12+ 'SN-2024'!M12+ 'TH-2024'!M12+ 'BMVg-2024'!M12</f>
        <v>0</v>
      </c>
      <c r="N12" s="12">
        <f>'SH-2024'!N12+ 'HH-2024'!N12+ 'NI-2024'!N12+ 'HB-2024'!N12+ 'NW-2024'!N12+ 'HE-2024'!N12+ 'RP-2024'!N12+ 'BW-2024'!N12+ 'BY-2024'!N12+ 'SL-2024'!N12+ 'BE-2024'!N12+ 'BB-2024'!N12+ 'MV-2024'!N12+ 'ST-2024'!N12+ 'SN-2024'!N12+ 'TH-2024'!N12+ 'BMVg-2024'!N12</f>
        <v>1966</v>
      </c>
      <c r="O12" s="8">
        <f>'SH-2024'!O12+ 'HH-2024'!O12+ 'NI-2024'!O12+ 'HB-2024'!O12+ 'NW-2024'!O12+ 'HE-2024'!O12+ 'RP-2024'!O12+ 'BW-2024'!O12+ 'BY-2024'!O12+ 'SL-2024'!O12+ 'BE-2024'!O12+ 'BB-2024'!O12+ 'MV-2024'!O12+ 'ST-2024'!O12+ 'SN-2024'!O12+ 'TH-2024'!O12+ 'BMVg-2024'!O12</f>
        <v>189</v>
      </c>
    </row>
    <row r="13" spans="1:15" x14ac:dyDescent="0.3">
      <c r="A13" s="8" t="s">
        <v>14</v>
      </c>
      <c r="B13" s="9">
        <f>'SH-2024'!B13+ 'HH-2024'!B13+ 'NI-2024'!B13+ 'HB-2024'!B13+ 'NW-2024'!B13+ 'HE-2024'!B13+ 'RP-2024'!B13+ 'BW-2024'!B13+ 'BY-2024'!B13+ 'SL-2024'!B13+ 'BE-2024'!B13+ 'BB-2024'!B13+ 'MV-2024'!B13+ 'ST-2024'!B13+ 'SN-2024'!B13+ 'TH-2024'!B13+ 'BMVg-2024'!B13</f>
        <v>0</v>
      </c>
      <c r="C13" s="10">
        <f>'SH-2024'!C13+ 'HH-2024'!C13+ 'NI-2024'!C13+ 'HB-2024'!C13+ 'NW-2024'!C13+ 'HE-2024'!C13+ 'RP-2024'!C13+ 'BW-2024'!C13+ 'BY-2024'!C13+ 'SL-2024'!C13+ 'BE-2024'!C13+ 'BB-2024'!C13+ 'MV-2024'!C13+ 'ST-2024'!C13+ 'SN-2024'!C13+ 'TH-2024'!C13+ 'BMVg-2024'!C13</f>
        <v>0</v>
      </c>
      <c r="D13" s="10">
        <f>'SH-2024'!D13+ 'HH-2024'!D13+ 'NI-2024'!D13+ 'HB-2024'!D13+ 'NW-2024'!D13+ 'HE-2024'!D13+ 'RP-2024'!D13+ 'BW-2024'!D13+ 'BY-2024'!D13+ 'SL-2024'!D13+ 'BE-2024'!D13+ 'BB-2024'!D13+ 'MV-2024'!D13+ 'ST-2024'!D13+ 'SN-2024'!D13+ 'TH-2024'!D13+ 'BMVg-2024'!D13</f>
        <v>0</v>
      </c>
      <c r="E13" s="10">
        <f>'SH-2024'!E13+ 'HH-2024'!E13+ 'NI-2024'!E13+ 'HB-2024'!E13+ 'NW-2024'!E13+ 'HE-2024'!E13+ 'RP-2024'!E13+ 'BW-2024'!E13+ 'BY-2024'!E13+ 'SL-2024'!E13+ 'BE-2024'!E13+ 'BB-2024'!E13+ 'MV-2024'!E13+ 'ST-2024'!E13+ 'SN-2024'!E13+ 'TH-2024'!E13+ 'BMVg-2024'!E13</f>
        <v>0</v>
      </c>
      <c r="F13" s="10">
        <f>'SH-2024'!F13+ 'HH-2024'!F13+ 'NI-2024'!F13+ 'HB-2024'!F13+ 'NW-2024'!F13+ 'HE-2024'!F13+ 'RP-2024'!F13+ 'BW-2024'!F13+ 'BY-2024'!F13+ 'SL-2024'!F13+ 'BE-2024'!F13+ 'BB-2024'!F13+ 'MV-2024'!F13+ 'ST-2024'!F13+ 'SN-2024'!F13+ 'TH-2024'!F13+ 'BMVg-2024'!F13</f>
        <v>0</v>
      </c>
      <c r="G13" s="10">
        <f>'SH-2024'!G13+ 'HH-2024'!G13+ 'NI-2024'!G13+ 'HB-2024'!G13+ 'NW-2024'!G13+ 'HE-2024'!G13+ 'RP-2024'!G13+ 'BW-2024'!G13+ 'BY-2024'!G13+ 'SL-2024'!G13+ 'BE-2024'!G13+ 'BB-2024'!G13+ 'MV-2024'!G13+ 'ST-2024'!G13+ 'SN-2024'!G13+ 'TH-2024'!G13+ 'BMVg-2024'!G13</f>
        <v>0</v>
      </c>
      <c r="H13" s="10">
        <f>'SH-2024'!H13+ 'HH-2024'!H13+ 'NI-2024'!H13+ 'HB-2024'!H13+ 'NW-2024'!H13+ 'HE-2024'!H13+ 'RP-2024'!H13+ 'BW-2024'!H13+ 'BY-2024'!H13+ 'SL-2024'!H13+ 'BE-2024'!H13+ 'BB-2024'!H13+ 'MV-2024'!H13+ 'ST-2024'!H13+ 'SN-2024'!H13+ 'TH-2024'!H13+ 'BMVg-2024'!H13</f>
        <v>0</v>
      </c>
      <c r="I13" s="11">
        <f>'SH-2024'!I13+ 'HH-2024'!I13+ 'NI-2024'!I13+ 'HB-2024'!I13+ 'NW-2024'!I13+ 'HE-2024'!I13+ 'RP-2024'!I13+ 'BW-2024'!I13+ 'BY-2024'!I13+ 'SL-2024'!I13+ 'BE-2024'!I13+ 'BB-2024'!I13+ 'MV-2024'!I13+ 'ST-2024'!I13+ 'SN-2024'!I13+ 'TH-2024'!I13+ 'BMVg-2024'!I13</f>
        <v>0</v>
      </c>
      <c r="J13" s="9">
        <f>'SH-2024'!J13+ 'HH-2024'!J13+ 'NI-2024'!J13+ 'HB-2024'!J13+ 'NW-2024'!J13+ 'HE-2024'!J13+ 'RP-2024'!J13+ 'BW-2024'!J13+ 'BY-2024'!J13+ 'SL-2024'!J13+ 'BE-2024'!J13+ 'BB-2024'!J13+ 'MV-2024'!J13+ 'ST-2024'!J13+ 'SN-2024'!J13+ 'TH-2024'!J13+ 'BMVg-2024'!J13</f>
        <v>0</v>
      </c>
      <c r="K13" s="10">
        <f>'SH-2024'!K13+ 'HH-2024'!K13+ 'NI-2024'!K13+ 'HB-2024'!K13+ 'NW-2024'!K13+ 'HE-2024'!K13+ 'RP-2024'!K13+ 'BW-2024'!K13+ 'BY-2024'!K13+ 'SL-2024'!K13+ 'BE-2024'!K13+ 'BB-2024'!K13+ 'MV-2024'!K13+ 'ST-2024'!K13+ 'SN-2024'!K13+ 'TH-2024'!K13+ 'BMVg-2024'!K13</f>
        <v>0</v>
      </c>
      <c r="L13" s="11">
        <f>'SH-2024'!L13+ 'HH-2024'!L13+ 'NI-2024'!L13+ 'HB-2024'!L13+ 'NW-2024'!L13+ 'HE-2024'!L13+ 'RP-2024'!L13+ 'BW-2024'!L13+ 'BY-2024'!L13+ 'SL-2024'!L13+ 'BE-2024'!L13+ 'BB-2024'!L13+ 'MV-2024'!L13+ 'ST-2024'!L13+ 'SN-2024'!L13+ 'TH-2024'!L13+ 'BMVg-2024'!L13</f>
        <v>0</v>
      </c>
      <c r="M13" s="9">
        <f>'SH-2024'!M13+ 'HH-2024'!M13+ 'NI-2024'!M13+ 'HB-2024'!M13+ 'NW-2024'!M13+ 'HE-2024'!M13+ 'RP-2024'!M13+ 'BW-2024'!M13+ 'BY-2024'!M13+ 'SL-2024'!M13+ 'BE-2024'!M13+ 'BB-2024'!M13+ 'MV-2024'!M13+ 'ST-2024'!M13+ 'SN-2024'!M13+ 'TH-2024'!M13+ 'BMVg-2024'!M13</f>
        <v>0</v>
      </c>
      <c r="N13" s="12">
        <f>'SH-2024'!N13+ 'HH-2024'!N13+ 'NI-2024'!N13+ 'HB-2024'!N13+ 'NW-2024'!N13+ 'HE-2024'!N13+ 'RP-2024'!N13+ 'BW-2024'!N13+ 'BY-2024'!N13+ 'SL-2024'!N13+ 'BE-2024'!N13+ 'BB-2024'!N13+ 'MV-2024'!N13+ 'ST-2024'!N13+ 'SN-2024'!N13+ 'TH-2024'!N13+ 'BMVg-2024'!N13</f>
        <v>0</v>
      </c>
      <c r="O13" s="8">
        <f>'SH-2024'!O13+ 'HH-2024'!O13+ 'NI-2024'!O13+ 'HB-2024'!O13+ 'NW-2024'!O13+ 'HE-2024'!O13+ 'RP-2024'!O13+ 'BW-2024'!O13+ 'BY-2024'!O13+ 'SL-2024'!O13+ 'BE-2024'!O13+ 'BB-2024'!O13+ 'MV-2024'!O13+ 'ST-2024'!O13+ 'SN-2024'!O13+ 'TH-2024'!O13+ 'BMVg-2024'!O13</f>
        <v>0</v>
      </c>
    </row>
    <row r="14" spans="1:15" x14ac:dyDescent="0.3">
      <c r="A14" s="8" t="s">
        <v>15</v>
      </c>
      <c r="B14" s="9">
        <f>'SH-2024'!B14+ 'HH-2024'!B14+ 'NI-2024'!B14+ 'HB-2024'!B14+ 'NW-2024'!B14+ 'HE-2024'!B14+ 'RP-2024'!B14+ 'BW-2024'!B14+ 'BY-2024'!B14+ 'SL-2024'!B14+ 'BE-2024'!B14+ 'BB-2024'!B14+ 'MV-2024'!B14+ 'ST-2024'!B14+ 'SN-2024'!B14+ 'TH-2024'!B14+ 'BMVg-2024'!B14</f>
        <v>465</v>
      </c>
      <c r="C14" s="10">
        <f>'SH-2024'!C14+ 'HH-2024'!C14+ 'NI-2024'!C14+ 'HB-2024'!C14+ 'NW-2024'!C14+ 'HE-2024'!C14+ 'RP-2024'!C14+ 'BW-2024'!C14+ 'BY-2024'!C14+ 'SL-2024'!C14+ 'BE-2024'!C14+ 'BB-2024'!C14+ 'MV-2024'!C14+ 'ST-2024'!C14+ 'SN-2024'!C14+ 'TH-2024'!C14+ 'BMVg-2024'!C14</f>
        <v>61</v>
      </c>
      <c r="D14" s="10">
        <f>'SH-2024'!D14+ 'HH-2024'!D14+ 'NI-2024'!D14+ 'HB-2024'!D14+ 'NW-2024'!D14+ 'HE-2024'!D14+ 'RP-2024'!D14+ 'BW-2024'!D14+ 'BY-2024'!D14+ 'SL-2024'!D14+ 'BE-2024'!D14+ 'BB-2024'!D14+ 'MV-2024'!D14+ 'ST-2024'!D14+ 'SN-2024'!D14+ 'TH-2024'!D14+ 'BMVg-2024'!D14</f>
        <v>0</v>
      </c>
      <c r="E14" s="10">
        <f>'SH-2024'!E14+ 'HH-2024'!E14+ 'NI-2024'!E14+ 'HB-2024'!E14+ 'NW-2024'!E14+ 'HE-2024'!E14+ 'RP-2024'!E14+ 'BW-2024'!E14+ 'BY-2024'!E14+ 'SL-2024'!E14+ 'BE-2024'!E14+ 'BB-2024'!E14+ 'MV-2024'!E14+ 'ST-2024'!E14+ 'SN-2024'!E14+ 'TH-2024'!E14+ 'BMVg-2024'!E14</f>
        <v>0</v>
      </c>
      <c r="F14" s="10">
        <f>'SH-2024'!F14+ 'HH-2024'!F14+ 'NI-2024'!F14+ 'HB-2024'!F14+ 'NW-2024'!F14+ 'HE-2024'!F14+ 'RP-2024'!F14+ 'BW-2024'!F14+ 'BY-2024'!F14+ 'SL-2024'!F14+ 'BE-2024'!F14+ 'BB-2024'!F14+ 'MV-2024'!F14+ 'ST-2024'!F14+ 'SN-2024'!F14+ 'TH-2024'!F14+ 'BMVg-2024'!F14</f>
        <v>539</v>
      </c>
      <c r="G14" s="10">
        <f>'SH-2024'!G14+ 'HH-2024'!G14+ 'NI-2024'!G14+ 'HB-2024'!G14+ 'NW-2024'!G14+ 'HE-2024'!G14+ 'RP-2024'!G14+ 'BW-2024'!G14+ 'BY-2024'!G14+ 'SL-2024'!G14+ 'BE-2024'!G14+ 'BB-2024'!G14+ 'MV-2024'!G14+ 'ST-2024'!G14+ 'SN-2024'!G14+ 'TH-2024'!G14+ 'BMVg-2024'!G14</f>
        <v>0</v>
      </c>
      <c r="H14" s="10">
        <f>'SH-2024'!H14+ 'HH-2024'!H14+ 'NI-2024'!H14+ 'HB-2024'!H14+ 'NW-2024'!H14+ 'HE-2024'!H14+ 'RP-2024'!H14+ 'BW-2024'!H14+ 'BY-2024'!H14+ 'SL-2024'!H14+ 'BE-2024'!H14+ 'BB-2024'!H14+ 'MV-2024'!H14+ 'ST-2024'!H14+ 'SN-2024'!H14+ 'TH-2024'!H14+ 'BMVg-2024'!H14</f>
        <v>1071</v>
      </c>
      <c r="I14" s="11">
        <f>'SH-2024'!I14+ 'HH-2024'!I14+ 'NI-2024'!I14+ 'HB-2024'!I14+ 'NW-2024'!I14+ 'HE-2024'!I14+ 'RP-2024'!I14+ 'BW-2024'!I14+ 'BY-2024'!I14+ 'SL-2024'!I14+ 'BE-2024'!I14+ 'BB-2024'!I14+ 'MV-2024'!I14+ 'ST-2024'!I14+ 'SN-2024'!I14+ 'TH-2024'!I14+ 'BMVg-2024'!I14</f>
        <v>0</v>
      </c>
      <c r="J14" s="9">
        <f>'SH-2024'!J14+ 'HH-2024'!J14+ 'NI-2024'!J14+ 'HB-2024'!J14+ 'NW-2024'!J14+ 'HE-2024'!J14+ 'RP-2024'!J14+ 'BW-2024'!J14+ 'BY-2024'!J14+ 'SL-2024'!J14+ 'BE-2024'!J14+ 'BB-2024'!J14+ 'MV-2024'!J14+ 'ST-2024'!J14+ 'SN-2024'!J14+ 'TH-2024'!J14+ 'BMVg-2024'!J14</f>
        <v>2136</v>
      </c>
      <c r="K14" s="10">
        <f>'SH-2024'!K14+ 'HH-2024'!K14+ 'NI-2024'!K14+ 'HB-2024'!K14+ 'NW-2024'!K14+ 'HE-2024'!K14+ 'RP-2024'!K14+ 'BW-2024'!K14+ 'BY-2024'!K14+ 'SL-2024'!K14+ 'BE-2024'!K14+ 'BB-2024'!K14+ 'MV-2024'!K14+ 'ST-2024'!K14+ 'SN-2024'!K14+ 'TH-2024'!K14+ 'BMVg-2024'!K14</f>
        <v>683</v>
      </c>
      <c r="L14" s="11">
        <f>'SH-2024'!L14+ 'HH-2024'!L14+ 'NI-2024'!L14+ 'HB-2024'!L14+ 'NW-2024'!L14+ 'HE-2024'!L14+ 'RP-2024'!L14+ 'BW-2024'!L14+ 'BY-2024'!L14+ 'SL-2024'!L14+ 'BE-2024'!L14+ 'BB-2024'!L14+ 'MV-2024'!L14+ 'ST-2024'!L14+ 'SN-2024'!L14+ 'TH-2024'!L14+ 'BMVg-2024'!L14</f>
        <v>2819</v>
      </c>
      <c r="M14" s="9">
        <f>'SH-2024'!M14+ 'HH-2024'!M14+ 'NI-2024'!M14+ 'HB-2024'!M14+ 'NW-2024'!M14+ 'HE-2024'!M14+ 'RP-2024'!M14+ 'BW-2024'!M14+ 'BY-2024'!M14+ 'SL-2024'!M14+ 'BE-2024'!M14+ 'BB-2024'!M14+ 'MV-2024'!M14+ 'ST-2024'!M14+ 'SN-2024'!M14+ 'TH-2024'!M14+ 'BMVg-2024'!M14</f>
        <v>18</v>
      </c>
      <c r="N14" s="12">
        <f>'SH-2024'!N14+ 'HH-2024'!N14+ 'NI-2024'!N14+ 'HB-2024'!N14+ 'NW-2024'!N14+ 'HE-2024'!N14+ 'RP-2024'!N14+ 'BW-2024'!N14+ 'BY-2024'!N14+ 'SL-2024'!N14+ 'BE-2024'!N14+ 'BB-2024'!N14+ 'MV-2024'!N14+ 'ST-2024'!N14+ 'SN-2024'!N14+ 'TH-2024'!N14+ 'BMVg-2024'!N14</f>
        <v>2801</v>
      </c>
      <c r="O14" s="8">
        <f>'SH-2024'!O14+ 'HH-2024'!O14+ 'NI-2024'!O14+ 'HB-2024'!O14+ 'NW-2024'!O14+ 'HE-2024'!O14+ 'RP-2024'!O14+ 'BW-2024'!O14+ 'BY-2024'!O14+ 'SL-2024'!O14+ 'BE-2024'!O14+ 'BB-2024'!O14+ 'MV-2024'!O14+ 'ST-2024'!O14+ 'SN-2024'!O14+ 'TH-2024'!O14+ 'BMVg-2024'!O14</f>
        <v>98</v>
      </c>
    </row>
    <row r="15" spans="1:15" x14ac:dyDescent="0.3">
      <c r="A15" s="8" t="s">
        <v>16</v>
      </c>
      <c r="B15" s="9">
        <f>'SH-2024'!B15+ 'HH-2024'!B15+ 'NI-2024'!B15+ 'HB-2024'!B15+ 'NW-2024'!B15+ 'HE-2024'!B15+ 'RP-2024'!B15+ 'BW-2024'!B15+ 'BY-2024'!B15+ 'SL-2024'!B15+ 'BE-2024'!B15+ 'BB-2024'!B15+ 'MV-2024'!B15+ 'ST-2024'!B15+ 'SN-2024'!B15+ 'TH-2024'!B15+ 'BMVg-2024'!B15</f>
        <v>1622</v>
      </c>
      <c r="C15" s="10">
        <f>'SH-2024'!C15+ 'HH-2024'!C15+ 'NI-2024'!C15+ 'HB-2024'!C15+ 'NW-2024'!C15+ 'HE-2024'!C15+ 'RP-2024'!C15+ 'BW-2024'!C15+ 'BY-2024'!C15+ 'SL-2024'!C15+ 'BE-2024'!C15+ 'BB-2024'!C15+ 'MV-2024'!C15+ 'ST-2024'!C15+ 'SN-2024'!C15+ 'TH-2024'!C15+ 'BMVg-2024'!C15</f>
        <v>24</v>
      </c>
      <c r="D15" s="10">
        <f>'SH-2024'!D15+ 'HH-2024'!D15+ 'NI-2024'!D15+ 'HB-2024'!D15+ 'NW-2024'!D15+ 'HE-2024'!D15+ 'RP-2024'!D15+ 'BW-2024'!D15+ 'BY-2024'!D15+ 'SL-2024'!D15+ 'BE-2024'!D15+ 'BB-2024'!D15+ 'MV-2024'!D15+ 'ST-2024'!D15+ 'SN-2024'!D15+ 'TH-2024'!D15+ 'BMVg-2024'!D15</f>
        <v>0</v>
      </c>
      <c r="E15" s="10">
        <f>'SH-2024'!E15+ 'HH-2024'!E15+ 'NI-2024'!E15+ 'HB-2024'!E15+ 'NW-2024'!E15+ 'HE-2024'!E15+ 'RP-2024'!E15+ 'BW-2024'!E15+ 'BY-2024'!E15+ 'SL-2024'!E15+ 'BE-2024'!E15+ 'BB-2024'!E15+ 'MV-2024'!E15+ 'ST-2024'!E15+ 'SN-2024'!E15+ 'TH-2024'!E15+ 'BMVg-2024'!E15</f>
        <v>0</v>
      </c>
      <c r="F15" s="10">
        <f>'SH-2024'!F15+ 'HH-2024'!F15+ 'NI-2024'!F15+ 'HB-2024'!F15+ 'NW-2024'!F15+ 'HE-2024'!F15+ 'RP-2024'!F15+ 'BW-2024'!F15+ 'BY-2024'!F15+ 'SL-2024'!F15+ 'BE-2024'!F15+ 'BB-2024'!F15+ 'MV-2024'!F15+ 'ST-2024'!F15+ 'SN-2024'!F15+ 'TH-2024'!F15+ 'BMVg-2024'!F15</f>
        <v>106</v>
      </c>
      <c r="G15" s="10">
        <f>'SH-2024'!G15+ 'HH-2024'!G15+ 'NI-2024'!G15+ 'HB-2024'!G15+ 'NW-2024'!G15+ 'HE-2024'!G15+ 'RP-2024'!G15+ 'BW-2024'!G15+ 'BY-2024'!G15+ 'SL-2024'!G15+ 'BE-2024'!G15+ 'BB-2024'!G15+ 'MV-2024'!G15+ 'ST-2024'!G15+ 'SN-2024'!G15+ 'TH-2024'!G15+ 'BMVg-2024'!G15</f>
        <v>0</v>
      </c>
      <c r="H15" s="10">
        <f>'SH-2024'!H15+ 'HH-2024'!H15+ 'NI-2024'!H15+ 'HB-2024'!H15+ 'NW-2024'!H15+ 'HE-2024'!H15+ 'RP-2024'!H15+ 'BW-2024'!H15+ 'BY-2024'!H15+ 'SL-2024'!H15+ 'BE-2024'!H15+ 'BB-2024'!H15+ 'MV-2024'!H15+ 'ST-2024'!H15+ 'SN-2024'!H15+ 'TH-2024'!H15+ 'BMVg-2024'!H15</f>
        <v>207</v>
      </c>
      <c r="I15" s="11">
        <f>'SH-2024'!I15+ 'HH-2024'!I15+ 'NI-2024'!I15+ 'HB-2024'!I15+ 'NW-2024'!I15+ 'HE-2024'!I15+ 'RP-2024'!I15+ 'BW-2024'!I15+ 'BY-2024'!I15+ 'SL-2024'!I15+ 'BE-2024'!I15+ 'BB-2024'!I15+ 'MV-2024'!I15+ 'ST-2024'!I15+ 'SN-2024'!I15+ 'TH-2024'!I15+ 'BMVg-2024'!I15</f>
        <v>0</v>
      </c>
      <c r="J15" s="9">
        <f>'SH-2024'!J15+ 'HH-2024'!J15+ 'NI-2024'!J15+ 'HB-2024'!J15+ 'NW-2024'!J15+ 'HE-2024'!J15+ 'RP-2024'!J15+ 'BW-2024'!J15+ 'BY-2024'!J15+ 'SL-2024'!J15+ 'BE-2024'!J15+ 'BB-2024'!J15+ 'MV-2024'!J15+ 'ST-2024'!J15+ 'SN-2024'!J15+ 'TH-2024'!J15+ 'BMVg-2024'!J15</f>
        <v>1959</v>
      </c>
      <c r="K15" s="10">
        <f>'SH-2024'!K15+ 'HH-2024'!K15+ 'NI-2024'!K15+ 'HB-2024'!K15+ 'NW-2024'!K15+ 'HE-2024'!K15+ 'RP-2024'!K15+ 'BW-2024'!K15+ 'BY-2024'!K15+ 'SL-2024'!K15+ 'BE-2024'!K15+ 'BB-2024'!K15+ 'MV-2024'!K15+ 'ST-2024'!K15+ 'SN-2024'!K15+ 'TH-2024'!K15+ 'BMVg-2024'!K15</f>
        <v>547</v>
      </c>
      <c r="L15" s="11">
        <f>'SH-2024'!L15+ 'HH-2024'!L15+ 'NI-2024'!L15+ 'HB-2024'!L15+ 'NW-2024'!L15+ 'HE-2024'!L15+ 'RP-2024'!L15+ 'BW-2024'!L15+ 'BY-2024'!L15+ 'SL-2024'!L15+ 'BE-2024'!L15+ 'BB-2024'!L15+ 'MV-2024'!L15+ 'ST-2024'!L15+ 'SN-2024'!L15+ 'TH-2024'!L15+ 'BMVg-2024'!L15</f>
        <v>2506</v>
      </c>
      <c r="M15" s="9">
        <f>'SH-2024'!M15+ 'HH-2024'!M15+ 'NI-2024'!M15+ 'HB-2024'!M15+ 'NW-2024'!M15+ 'HE-2024'!M15+ 'RP-2024'!M15+ 'BW-2024'!M15+ 'BY-2024'!M15+ 'SL-2024'!M15+ 'BE-2024'!M15+ 'BB-2024'!M15+ 'MV-2024'!M15+ 'ST-2024'!M15+ 'SN-2024'!M15+ 'TH-2024'!M15+ 'BMVg-2024'!M15</f>
        <v>217</v>
      </c>
      <c r="N15" s="12">
        <f>'SH-2024'!N15+ 'HH-2024'!N15+ 'NI-2024'!N15+ 'HB-2024'!N15+ 'NW-2024'!N15+ 'HE-2024'!N15+ 'RP-2024'!N15+ 'BW-2024'!N15+ 'BY-2024'!N15+ 'SL-2024'!N15+ 'BE-2024'!N15+ 'BB-2024'!N15+ 'MV-2024'!N15+ 'ST-2024'!N15+ 'SN-2024'!N15+ 'TH-2024'!N15+ 'BMVg-2024'!N15</f>
        <v>2289</v>
      </c>
      <c r="O15" s="8">
        <f>'SH-2024'!O15+ 'HH-2024'!O15+ 'NI-2024'!O15+ 'HB-2024'!O15+ 'NW-2024'!O15+ 'HE-2024'!O15+ 'RP-2024'!O15+ 'BW-2024'!O15+ 'BY-2024'!O15+ 'SL-2024'!O15+ 'BE-2024'!O15+ 'BB-2024'!O15+ 'MV-2024'!O15+ 'ST-2024'!O15+ 'SN-2024'!O15+ 'TH-2024'!O15+ 'BMVg-2024'!O15</f>
        <v>676</v>
      </c>
    </row>
    <row r="16" spans="1:15" x14ac:dyDescent="0.3">
      <c r="A16" s="8" t="s">
        <v>17</v>
      </c>
      <c r="B16" s="9">
        <f>'SH-2024'!B16+ 'HH-2024'!B16+ 'NI-2024'!B16+ 'HB-2024'!B16+ 'NW-2024'!B16+ 'HE-2024'!B16+ 'RP-2024'!B16+ 'BW-2024'!B16+ 'BY-2024'!B16+ 'SL-2024'!B16+ 'BE-2024'!B16+ 'BB-2024'!B16+ 'MV-2024'!B16+ 'ST-2024'!B16+ 'SN-2024'!B16+ 'TH-2024'!B16+ 'BMVg-2024'!B16</f>
        <v>305</v>
      </c>
      <c r="C16" s="10">
        <f>'SH-2024'!C16+ 'HH-2024'!C16+ 'NI-2024'!C16+ 'HB-2024'!C16+ 'NW-2024'!C16+ 'HE-2024'!C16+ 'RP-2024'!C16+ 'BW-2024'!C16+ 'BY-2024'!C16+ 'SL-2024'!C16+ 'BE-2024'!C16+ 'BB-2024'!C16+ 'MV-2024'!C16+ 'ST-2024'!C16+ 'SN-2024'!C16+ 'TH-2024'!C16+ 'BMVg-2024'!C16</f>
        <v>37</v>
      </c>
      <c r="D16" s="10">
        <f>'SH-2024'!D16+ 'HH-2024'!D16+ 'NI-2024'!D16+ 'HB-2024'!D16+ 'NW-2024'!D16+ 'HE-2024'!D16+ 'RP-2024'!D16+ 'BW-2024'!D16+ 'BY-2024'!D16+ 'SL-2024'!D16+ 'BE-2024'!D16+ 'BB-2024'!D16+ 'MV-2024'!D16+ 'ST-2024'!D16+ 'SN-2024'!D16+ 'TH-2024'!D16+ 'BMVg-2024'!D16</f>
        <v>0</v>
      </c>
      <c r="E16" s="10">
        <f>'SH-2024'!E16+ 'HH-2024'!E16+ 'NI-2024'!E16+ 'HB-2024'!E16+ 'NW-2024'!E16+ 'HE-2024'!E16+ 'RP-2024'!E16+ 'BW-2024'!E16+ 'BY-2024'!E16+ 'SL-2024'!E16+ 'BE-2024'!E16+ 'BB-2024'!E16+ 'MV-2024'!E16+ 'ST-2024'!E16+ 'SN-2024'!E16+ 'TH-2024'!E16+ 'BMVg-2024'!E16</f>
        <v>0</v>
      </c>
      <c r="F16" s="10">
        <f>'SH-2024'!F16+ 'HH-2024'!F16+ 'NI-2024'!F16+ 'HB-2024'!F16+ 'NW-2024'!F16+ 'HE-2024'!F16+ 'RP-2024'!F16+ 'BW-2024'!F16+ 'BY-2024'!F16+ 'SL-2024'!F16+ 'BE-2024'!F16+ 'BB-2024'!F16+ 'MV-2024'!F16+ 'ST-2024'!F16+ 'SN-2024'!F16+ 'TH-2024'!F16+ 'BMVg-2024'!F16</f>
        <v>57118</v>
      </c>
      <c r="G16" s="10">
        <f>'SH-2024'!G16+ 'HH-2024'!G16+ 'NI-2024'!G16+ 'HB-2024'!G16+ 'NW-2024'!G16+ 'HE-2024'!G16+ 'RP-2024'!G16+ 'BW-2024'!G16+ 'BY-2024'!G16+ 'SL-2024'!G16+ 'BE-2024'!G16+ 'BB-2024'!G16+ 'MV-2024'!G16+ 'ST-2024'!G16+ 'SN-2024'!G16+ 'TH-2024'!G16+ 'BMVg-2024'!G16</f>
        <v>0</v>
      </c>
      <c r="H16" s="10">
        <f>'SH-2024'!H16+ 'HH-2024'!H16+ 'NI-2024'!H16+ 'HB-2024'!H16+ 'NW-2024'!H16+ 'HE-2024'!H16+ 'RP-2024'!H16+ 'BW-2024'!H16+ 'BY-2024'!H16+ 'SL-2024'!H16+ 'BE-2024'!H16+ 'BB-2024'!H16+ 'MV-2024'!H16+ 'ST-2024'!H16+ 'SN-2024'!H16+ 'TH-2024'!H16+ 'BMVg-2024'!H16</f>
        <v>506</v>
      </c>
      <c r="I16" s="11">
        <f>'SH-2024'!I16+ 'HH-2024'!I16+ 'NI-2024'!I16+ 'HB-2024'!I16+ 'NW-2024'!I16+ 'HE-2024'!I16+ 'RP-2024'!I16+ 'BW-2024'!I16+ 'BY-2024'!I16+ 'SL-2024'!I16+ 'BE-2024'!I16+ 'BB-2024'!I16+ 'MV-2024'!I16+ 'ST-2024'!I16+ 'SN-2024'!I16+ 'TH-2024'!I16+ 'BMVg-2024'!I16</f>
        <v>0</v>
      </c>
      <c r="J16" s="9">
        <f>'SH-2024'!J16+ 'HH-2024'!J16+ 'NI-2024'!J16+ 'HB-2024'!J16+ 'NW-2024'!J16+ 'HE-2024'!J16+ 'RP-2024'!J16+ 'BW-2024'!J16+ 'BY-2024'!J16+ 'SL-2024'!J16+ 'BE-2024'!J16+ 'BB-2024'!J16+ 'MV-2024'!J16+ 'ST-2024'!J16+ 'SN-2024'!J16+ 'TH-2024'!J16+ 'BMVg-2024'!J16</f>
        <v>57966</v>
      </c>
      <c r="K16" s="10">
        <f>'SH-2024'!K16+ 'HH-2024'!K16+ 'NI-2024'!K16+ 'HB-2024'!K16+ 'NW-2024'!K16+ 'HE-2024'!K16+ 'RP-2024'!K16+ 'BW-2024'!K16+ 'BY-2024'!K16+ 'SL-2024'!K16+ 'BE-2024'!K16+ 'BB-2024'!K16+ 'MV-2024'!K16+ 'ST-2024'!K16+ 'SN-2024'!K16+ 'TH-2024'!K16+ 'BMVg-2024'!K16</f>
        <v>309</v>
      </c>
      <c r="L16" s="11">
        <f>'SH-2024'!L16+ 'HH-2024'!L16+ 'NI-2024'!L16+ 'HB-2024'!L16+ 'NW-2024'!L16+ 'HE-2024'!L16+ 'RP-2024'!L16+ 'BW-2024'!L16+ 'BY-2024'!L16+ 'SL-2024'!L16+ 'BE-2024'!L16+ 'BB-2024'!L16+ 'MV-2024'!L16+ 'ST-2024'!L16+ 'SN-2024'!L16+ 'TH-2024'!L16+ 'BMVg-2024'!L16</f>
        <v>58275</v>
      </c>
      <c r="M16" s="9">
        <f>'SH-2024'!M16+ 'HH-2024'!M16+ 'NI-2024'!M16+ 'HB-2024'!M16+ 'NW-2024'!M16+ 'HE-2024'!M16+ 'RP-2024'!M16+ 'BW-2024'!M16+ 'BY-2024'!M16+ 'SL-2024'!M16+ 'BE-2024'!M16+ 'BB-2024'!M16+ 'MV-2024'!M16+ 'ST-2024'!M16+ 'SN-2024'!M16+ 'TH-2024'!M16+ 'BMVg-2024'!M16</f>
        <v>121</v>
      </c>
      <c r="N16" s="12">
        <f>'SH-2024'!N16+ 'HH-2024'!N16+ 'NI-2024'!N16+ 'HB-2024'!N16+ 'NW-2024'!N16+ 'HE-2024'!N16+ 'RP-2024'!N16+ 'BW-2024'!N16+ 'BY-2024'!N16+ 'SL-2024'!N16+ 'BE-2024'!N16+ 'BB-2024'!N16+ 'MV-2024'!N16+ 'ST-2024'!N16+ 'SN-2024'!N16+ 'TH-2024'!N16+ 'BMVg-2024'!N16</f>
        <v>58154</v>
      </c>
      <c r="O16" s="8">
        <f>'SH-2024'!O16+ 'HH-2024'!O16+ 'NI-2024'!O16+ 'HB-2024'!O16+ 'NW-2024'!O16+ 'HE-2024'!O16+ 'RP-2024'!O16+ 'BW-2024'!O16+ 'BY-2024'!O16+ 'SL-2024'!O16+ 'BE-2024'!O16+ 'BB-2024'!O16+ 'MV-2024'!O16+ 'ST-2024'!O16+ 'SN-2024'!O16+ 'TH-2024'!O16+ 'BMVg-2024'!O16</f>
        <v>11</v>
      </c>
    </row>
    <row r="17" spans="1:15" x14ac:dyDescent="0.3">
      <c r="A17" s="8" t="s">
        <v>18</v>
      </c>
      <c r="B17" s="9">
        <f>'SH-2024'!B17+ 'HH-2024'!B17+ 'NI-2024'!B17+ 'HB-2024'!B17+ 'NW-2024'!B17+ 'HE-2024'!B17+ 'RP-2024'!B17+ 'BW-2024'!B17+ 'BY-2024'!B17+ 'SL-2024'!B17+ 'BE-2024'!B17+ 'BB-2024'!B17+ 'MV-2024'!B17+ 'ST-2024'!B17+ 'SN-2024'!B17+ 'TH-2024'!B17+ 'BMVg-2024'!B17</f>
        <v>67</v>
      </c>
      <c r="C17" s="10">
        <f>'SH-2024'!C17+ 'HH-2024'!C17+ 'NI-2024'!C17+ 'HB-2024'!C17+ 'NW-2024'!C17+ 'HE-2024'!C17+ 'RP-2024'!C17+ 'BW-2024'!C17+ 'BY-2024'!C17+ 'SL-2024'!C17+ 'BE-2024'!C17+ 'BB-2024'!C17+ 'MV-2024'!C17+ 'ST-2024'!C17+ 'SN-2024'!C17+ 'TH-2024'!C17+ 'BMVg-2024'!C17</f>
        <v>11</v>
      </c>
      <c r="D17" s="10">
        <f>'SH-2024'!D17+ 'HH-2024'!D17+ 'NI-2024'!D17+ 'HB-2024'!D17+ 'NW-2024'!D17+ 'HE-2024'!D17+ 'RP-2024'!D17+ 'BW-2024'!D17+ 'BY-2024'!D17+ 'SL-2024'!D17+ 'BE-2024'!D17+ 'BB-2024'!D17+ 'MV-2024'!D17+ 'ST-2024'!D17+ 'SN-2024'!D17+ 'TH-2024'!D17+ 'BMVg-2024'!D17</f>
        <v>0</v>
      </c>
      <c r="E17" s="10">
        <f>'SH-2024'!E17+ 'HH-2024'!E17+ 'NI-2024'!E17+ 'HB-2024'!E17+ 'NW-2024'!E17+ 'HE-2024'!E17+ 'RP-2024'!E17+ 'BW-2024'!E17+ 'BY-2024'!E17+ 'SL-2024'!E17+ 'BE-2024'!E17+ 'BB-2024'!E17+ 'MV-2024'!E17+ 'ST-2024'!E17+ 'SN-2024'!E17+ 'TH-2024'!E17+ 'BMVg-2024'!E17</f>
        <v>0</v>
      </c>
      <c r="F17" s="10">
        <f>'SH-2024'!F17+ 'HH-2024'!F17+ 'NI-2024'!F17+ 'HB-2024'!F17+ 'NW-2024'!F17+ 'HE-2024'!F17+ 'RP-2024'!F17+ 'BW-2024'!F17+ 'BY-2024'!F17+ 'SL-2024'!F17+ 'BE-2024'!F17+ 'BB-2024'!F17+ 'MV-2024'!F17+ 'ST-2024'!F17+ 'SN-2024'!F17+ 'TH-2024'!F17+ 'BMVg-2024'!F17</f>
        <v>375</v>
      </c>
      <c r="G17" s="10">
        <f>'SH-2024'!G17+ 'HH-2024'!G17+ 'NI-2024'!G17+ 'HB-2024'!G17+ 'NW-2024'!G17+ 'HE-2024'!G17+ 'RP-2024'!G17+ 'BW-2024'!G17+ 'BY-2024'!G17+ 'SL-2024'!G17+ 'BE-2024'!G17+ 'BB-2024'!G17+ 'MV-2024'!G17+ 'ST-2024'!G17+ 'SN-2024'!G17+ 'TH-2024'!G17+ 'BMVg-2024'!G17</f>
        <v>0</v>
      </c>
      <c r="H17" s="10">
        <f>'SH-2024'!H17+ 'HH-2024'!H17+ 'NI-2024'!H17+ 'HB-2024'!H17+ 'NW-2024'!H17+ 'HE-2024'!H17+ 'RP-2024'!H17+ 'BW-2024'!H17+ 'BY-2024'!H17+ 'SL-2024'!H17+ 'BE-2024'!H17+ 'BB-2024'!H17+ 'MV-2024'!H17+ 'ST-2024'!H17+ 'SN-2024'!H17+ 'TH-2024'!H17+ 'BMVg-2024'!H17</f>
        <v>245</v>
      </c>
      <c r="I17" s="11">
        <f>'SH-2024'!I17+ 'HH-2024'!I17+ 'NI-2024'!I17+ 'HB-2024'!I17+ 'NW-2024'!I17+ 'HE-2024'!I17+ 'RP-2024'!I17+ 'BW-2024'!I17+ 'BY-2024'!I17+ 'SL-2024'!I17+ 'BE-2024'!I17+ 'BB-2024'!I17+ 'MV-2024'!I17+ 'ST-2024'!I17+ 'SN-2024'!I17+ 'TH-2024'!I17+ 'BMVg-2024'!I17</f>
        <v>0</v>
      </c>
      <c r="J17" s="9">
        <f>'SH-2024'!J17+ 'HH-2024'!J17+ 'NI-2024'!J17+ 'HB-2024'!J17+ 'NW-2024'!J17+ 'HE-2024'!J17+ 'RP-2024'!J17+ 'BW-2024'!J17+ 'BY-2024'!J17+ 'SL-2024'!J17+ 'BE-2024'!J17+ 'BB-2024'!J17+ 'MV-2024'!J17+ 'ST-2024'!J17+ 'SN-2024'!J17+ 'TH-2024'!J17+ 'BMVg-2024'!J17</f>
        <v>698</v>
      </c>
      <c r="K17" s="10">
        <f>'SH-2024'!K17+ 'HH-2024'!K17+ 'NI-2024'!K17+ 'HB-2024'!K17+ 'NW-2024'!K17+ 'HE-2024'!K17+ 'RP-2024'!K17+ 'BW-2024'!K17+ 'BY-2024'!K17+ 'SL-2024'!K17+ 'BE-2024'!K17+ 'BB-2024'!K17+ 'MV-2024'!K17+ 'ST-2024'!K17+ 'SN-2024'!K17+ 'TH-2024'!K17+ 'BMVg-2024'!K17</f>
        <v>2</v>
      </c>
      <c r="L17" s="11">
        <f>'SH-2024'!L17+ 'HH-2024'!L17+ 'NI-2024'!L17+ 'HB-2024'!L17+ 'NW-2024'!L17+ 'HE-2024'!L17+ 'RP-2024'!L17+ 'BW-2024'!L17+ 'BY-2024'!L17+ 'SL-2024'!L17+ 'BE-2024'!L17+ 'BB-2024'!L17+ 'MV-2024'!L17+ 'ST-2024'!L17+ 'SN-2024'!L17+ 'TH-2024'!L17+ 'BMVg-2024'!L17</f>
        <v>700</v>
      </c>
      <c r="M17" s="9">
        <f>'SH-2024'!M17+ 'HH-2024'!M17+ 'NI-2024'!M17+ 'HB-2024'!M17+ 'NW-2024'!M17+ 'HE-2024'!M17+ 'RP-2024'!M17+ 'BW-2024'!M17+ 'BY-2024'!M17+ 'SL-2024'!M17+ 'BE-2024'!M17+ 'BB-2024'!M17+ 'MV-2024'!M17+ 'ST-2024'!M17+ 'SN-2024'!M17+ 'TH-2024'!M17+ 'BMVg-2024'!M17</f>
        <v>358</v>
      </c>
      <c r="N17" s="12">
        <f>'SH-2024'!N17+ 'HH-2024'!N17+ 'NI-2024'!N17+ 'HB-2024'!N17+ 'NW-2024'!N17+ 'HE-2024'!N17+ 'RP-2024'!N17+ 'BW-2024'!N17+ 'BY-2024'!N17+ 'SL-2024'!N17+ 'BE-2024'!N17+ 'BB-2024'!N17+ 'MV-2024'!N17+ 'ST-2024'!N17+ 'SN-2024'!N17+ 'TH-2024'!N17+ 'BMVg-2024'!N17</f>
        <v>342</v>
      </c>
      <c r="O17" s="8">
        <f>'SH-2024'!O17+ 'HH-2024'!O17+ 'NI-2024'!O17+ 'HB-2024'!O17+ 'NW-2024'!O17+ 'HE-2024'!O17+ 'RP-2024'!O17+ 'BW-2024'!O17+ 'BY-2024'!O17+ 'SL-2024'!O17+ 'BE-2024'!O17+ 'BB-2024'!O17+ 'MV-2024'!O17+ 'ST-2024'!O17+ 'SN-2024'!O17+ 'TH-2024'!O17+ 'BMVg-2024'!O17</f>
        <v>0</v>
      </c>
    </row>
    <row r="18" spans="1:15" x14ac:dyDescent="0.3">
      <c r="A18" s="8" t="s">
        <v>19</v>
      </c>
      <c r="B18" s="9">
        <f>'SH-2024'!B18+ 'HH-2024'!B18+ 'NI-2024'!B18+ 'HB-2024'!B18+ 'NW-2024'!B18+ 'HE-2024'!B18+ 'RP-2024'!B18+ 'BW-2024'!B18+ 'BY-2024'!B18+ 'SL-2024'!B18+ 'BE-2024'!B18+ 'BB-2024'!B18+ 'MV-2024'!B18+ 'ST-2024'!B18+ 'SN-2024'!B18+ 'TH-2024'!B18+ 'BMVg-2024'!B18</f>
        <v>109</v>
      </c>
      <c r="C18" s="10">
        <f>'SH-2024'!C18+ 'HH-2024'!C18+ 'NI-2024'!C18+ 'HB-2024'!C18+ 'NW-2024'!C18+ 'HE-2024'!C18+ 'RP-2024'!C18+ 'BW-2024'!C18+ 'BY-2024'!C18+ 'SL-2024'!C18+ 'BE-2024'!C18+ 'BB-2024'!C18+ 'MV-2024'!C18+ 'ST-2024'!C18+ 'SN-2024'!C18+ 'TH-2024'!C18+ 'BMVg-2024'!C18</f>
        <v>782</v>
      </c>
      <c r="D18" s="10">
        <f>'SH-2024'!D18+ 'HH-2024'!D18+ 'NI-2024'!D18+ 'HB-2024'!D18+ 'NW-2024'!D18+ 'HE-2024'!D18+ 'RP-2024'!D18+ 'BW-2024'!D18+ 'BY-2024'!D18+ 'SL-2024'!D18+ 'BE-2024'!D18+ 'BB-2024'!D18+ 'MV-2024'!D18+ 'ST-2024'!D18+ 'SN-2024'!D18+ 'TH-2024'!D18+ 'BMVg-2024'!D18</f>
        <v>0</v>
      </c>
      <c r="E18" s="10">
        <f>'SH-2024'!E18+ 'HH-2024'!E18+ 'NI-2024'!E18+ 'HB-2024'!E18+ 'NW-2024'!E18+ 'HE-2024'!E18+ 'RP-2024'!E18+ 'BW-2024'!E18+ 'BY-2024'!E18+ 'SL-2024'!E18+ 'BE-2024'!E18+ 'BB-2024'!E18+ 'MV-2024'!E18+ 'ST-2024'!E18+ 'SN-2024'!E18+ 'TH-2024'!E18+ 'BMVg-2024'!E18</f>
        <v>0</v>
      </c>
      <c r="F18" s="10">
        <f>'SH-2024'!F18+ 'HH-2024'!F18+ 'NI-2024'!F18+ 'HB-2024'!F18+ 'NW-2024'!F18+ 'HE-2024'!F18+ 'RP-2024'!F18+ 'BW-2024'!F18+ 'BY-2024'!F18+ 'SL-2024'!F18+ 'BE-2024'!F18+ 'BB-2024'!F18+ 'MV-2024'!F18+ 'ST-2024'!F18+ 'SN-2024'!F18+ 'TH-2024'!F18+ 'BMVg-2024'!F18</f>
        <v>812</v>
      </c>
      <c r="G18" s="10">
        <f>'SH-2024'!G18+ 'HH-2024'!G18+ 'NI-2024'!G18+ 'HB-2024'!G18+ 'NW-2024'!G18+ 'HE-2024'!G18+ 'RP-2024'!G18+ 'BW-2024'!G18+ 'BY-2024'!G18+ 'SL-2024'!G18+ 'BE-2024'!G18+ 'BB-2024'!G18+ 'MV-2024'!G18+ 'ST-2024'!G18+ 'SN-2024'!G18+ 'TH-2024'!G18+ 'BMVg-2024'!G18</f>
        <v>0</v>
      </c>
      <c r="H18" s="10">
        <f>'SH-2024'!H18+ 'HH-2024'!H18+ 'NI-2024'!H18+ 'HB-2024'!H18+ 'NW-2024'!H18+ 'HE-2024'!H18+ 'RP-2024'!H18+ 'BW-2024'!H18+ 'BY-2024'!H18+ 'SL-2024'!H18+ 'BE-2024'!H18+ 'BB-2024'!H18+ 'MV-2024'!H18+ 'ST-2024'!H18+ 'SN-2024'!H18+ 'TH-2024'!H18+ 'BMVg-2024'!H18</f>
        <v>517</v>
      </c>
      <c r="I18" s="11">
        <f>'SH-2024'!I18+ 'HH-2024'!I18+ 'NI-2024'!I18+ 'HB-2024'!I18+ 'NW-2024'!I18+ 'HE-2024'!I18+ 'RP-2024'!I18+ 'BW-2024'!I18+ 'BY-2024'!I18+ 'SL-2024'!I18+ 'BE-2024'!I18+ 'BB-2024'!I18+ 'MV-2024'!I18+ 'ST-2024'!I18+ 'SN-2024'!I18+ 'TH-2024'!I18+ 'BMVg-2024'!I18</f>
        <v>0</v>
      </c>
      <c r="J18" s="9">
        <f>'SH-2024'!J18+ 'HH-2024'!J18+ 'NI-2024'!J18+ 'HB-2024'!J18+ 'NW-2024'!J18+ 'HE-2024'!J18+ 'RP-2024'!J18+ 'BW-2024'!J18+ 'BY-2024'!J18+ 'SL-2024'!J18+ 'BE-2024'!J18+ 'BB-2024'!J18+ 'MV-2024'!J18+ 'ST-2024'!J18+ 'SN-2024'!J18+ 'TH-2024'!J18+ 'BMVg-2024'!J18</f>
        <v>2220</v>
      </c>
      <c r="K18" s="10">
        <f>'SH-2024'!K18+ 'HH-2024'!K18+ 'NI-2024'!K18+ 'HB-2024'!K18+ 'NW-2024'!K18+ 'HE-2024'!K18+ 'RP-2024'!K18+ 'BW-2024'!K18+ 'BY-2024'!K18+ 'SL-2024'!K18+ 'BE-2024'!K18+ 'BB-2024'!K18+ 'MV-2024'!K18+ 'ST-2024'!K18+ 'SN-2024'!K18+ 'TH-2024'!K18+ 'BMVg-2024'!K18</f>
        <v>2</v>
      </c>
      <c r="L18" s="11">
        <f>'SH-2024'!L18+ 'HH-2024'!L18+ 'NI-2024'!L18+ 'HB-2024'!L18+ 'NW-2024'!L18+ 'HE-2024'!L18+ 'RP-2024'!L18+ 'BW-2024'!L18+ 'BY-2024'!L18+ 'SL-2024'!L18+ 'BE-2024'!L18+ 'BB-2024'!L18+ 'MV-2024'!L18+ 'ST-2024'!L18+ 'SN-2024'!L18+ 'TH-2024'!L18+ 'BMVg-2024'!L18</f>
        <v>2222</v>
      </c>
      <c r="M18" s="9">
        <f>'SH-2024'!M18+ 'HH-2024'!M18+ 'NI-2024'!M18+ 'HB-2024'!M18+ 'NW-2024'!M18+ 'HE-2024'!M18+ 'RP-2024'!M18+ 'BW-2024'!M18+ 'BY-2024'!M18+ 'SL-2024'!M18+ 'BE-2024'!M18+ 'BB-2024'!M18+ 'MV-2024'!M18+ 'ST-2024'!M18+ 'SN-2024'!M18+ 'TH-2024'!M18+ 'BMVg-2024'!M18</f>
        <v>1414</v>
      </c>
      <c r="N18" s="12">
        <f>'SH-2024'!N18+ 'HH-2024'!N18+ 'NI-2024'!N18+ 'HB-2024'!N18+ 'NW-2024'!N18+ 'HE-2024'!N18+ 'RP-2024'!N18+ 'BW-2024'!N18+ 'BY-2024'!N18+ 'SL-2024'!N18+ 'BE-2024'!N18+ 'BB-2024'!N18+ 'MV-2024'!N18+ 'ST-2024'!N18+ 'SN-2024'!N18+ 'TH-2024'!N18+ 'BMVg-2024'!N18</f>
        <v>808</v>
      </c>
      <c r="O18" s="8">
        <f>'SH-2024'!O18+ 'HH-2024'!O18+ 'NI-2024'!O18+ 'HB-2024'!O18+ 'NW-2024'!O18+ 'HE-2024'!O18+ 'RP-2024'!O18+ 'BW-2024'!O18+ 'BY-2024'!O18+ 'SL-2024'!O18+ 'BE-2024'!O18+ 'BB-2024'!O18+ 'MV-2024'!O18+ 'ST-2024'!O18+ 'SN-2024'!O18+ 'TH-2024'!O18+ 'BMVg-2024'!O18</f>
        <v>0</v>
      </c>
    </row>
    <row r="19" spans="1:15" x14ac:dyDescent="0.3">
      <c r="A19" s="8" t="s">
        <v>20</v>
      </c>
      <c r="B19" s="9">
        <f>'SH-2024'!B19+ 'HH-2024'!B19+ 'NI-2024'!B19+ 'HB-2024'!B19+ 'NW-2024'!B19+ 'HE-2024'!B19+ 'RP-2024'!B19+ 'BW-2024'!B19+ 'BY-2024'!B19+ 'SL-2024'!B19+ 'BE-2024'!B19+ 'BB-2024'!B19+ 'MV-2024'!B19+ 'ST-2024'!B19+ 'SN-2024'!B19+ 'TH-2024'!B19+ 'BMVg-2024'!B19</f>
        <v>18</v>
      </c>
      <c r="C19" s="10">
        <f>'SH-2024'!C19+ 'HH-2024'!C19+ 'NI-2024'!C19+ 'HB-2024'!C19+ 'NW-2024'!C19+ 'HE-2024'!C19+ 'RP-2024'!C19+ 'BW-2024'!C19+ 'BY-2024'!C19+ 'SL-2024'!C19+ 'BE-2024'!C19+ 'BB-2024'!C19+ 'MV-2024'!C19+ 'ST-2024'!C19+ 'SN-2024'!C19+ 'TH-2024'!C19+ 'BMVg-2024'!C19</f>
        <v>0</v>
      </c>
      <c r="D19" s="10">
        <f>'SH-2024'!D19+ 'HH-2024'!D19+ 'NI-2024'!D19+ 'HB-2024'!D19+ 'NW-2024'!D19+ 'HE-2024'!D19+ 'RP-2024'!D19+ 'BW-2024'!D19+ 'BY-2024'!D19+ 'SL-2024'!D19+ 'BE-2024'!D19+ 'BB-2024'!D19+ 'MV-2024'!D19+ 'ST-2024'!D19+ 'SN-2024'!D19+ 'TH-2024'!D19+ 'BMVg-2024'!D19</f>
        <v>0</v>
      </c>
      <c r="E19" s="10">
        <f>'SH-2024'!E19+ 'HH-2024'!E19+ 'NI-2024'!E19+ 'HB-2024'!E19+ 'NW-2024'!E19+ 'HE-2024'!E19+ 'RP-2024'!E19+ 'BW-2024'!E19+ 'BY-2024'!E19+ 'SL-2024'!E19+ 'BE-2024'!E19+ 'BB-2024'!E19+ 'MV-2024'!E19+ 'ST-2024'!E19+ 'SN-2024'!E19+ 'TH-2024'!E19+ 'BMVg-2024'!E19</f>
        <v>0</v>
      </c>
      <c r="F19" s="10">
        <f>'SH-2024'!F19+ 'HH-2024'!F19+ 'NI-2024'!F19+ 'HB-2024'!F19+ 'NW-2024'!F19+ 'HE-2024'!F19+ 'RP-2024'!F19+ 'BW-2024'!F19+ 'BY-2024'!F19+ 'SL-2024'!F19+ 'BE-2024'!F19+ 'BB-2024'!F19+ 'MV-2024'!F19+ 'ST-2024'!F19+ 'SN-2024'!F19+ 'TH-2024'!F19+ 'BMVg-2024'!F19</f>
        <v>0</v>
      </c>
      <c r="G19" s="10">
        <f>'SH-2024'!G19+ 'HH-2024'!G19+ 'NI-2024'!G19+ 'HB-2024'!G19+ 'NW-2024'!G19+ 'HE-2024'!G19+ 'RP-2024'!G19+ 'BW-2024'!G19+ 'BY-2024'!G19+ 'SL-2024'!G19+ 'BE-2024'!G19+ 'BB-2024'!G19+ 'MV-2024'!G19+ 'ST-2024'!G19+ 'SN-2024'!G19+ 'TH-2024'!G19+ 'BMVg-2024'!G19</f>
        <v>0</v>
      </c>
      <c r="H19" s="10">
        <f>'SH-2024'!H19+ 'HH-2024'!H19+ 'NI-2024'!H19+ 'HB-2024'!H19+ 'NW-2024'!H19+ 'HE-2024'!H19+ 'RP-2024'!H19+ 'BW-2024'!H19+ 'BY-2024'!H19+ 'SL-2024'!H19+ 'BE-2024'!H19+ 'BB-2024'!H19+ 'MV-2024'!H19+ 'ST-2024'!H19+ 'SN-2024'!H19+ 'TH-2024'!H19+ 'BMVg-2024'!H19</f>
        <v>57</v>
      </c>
      <c r="I19" s="11">
        <f>'SH-2024'!I19+ 'HH-2024'!I19+ 'NI-2024'!I19+ 'HB-2024'!I19+ 'NW-2024'!I19+ 'HE-2024'!I19+ 'RP-2024'!I19+ 'BW-2024'!I19+ 'BY-2024'!I19+ 'SL-2024'!I19+ 'BE-2024'!I19+ 'BB-2024'!I19+ 'MV-2024'!I19+ 'ST-2024'!I19+ 'SN-2024'!I19+ 'TH-2024'!I19+ 'BMVg-2024'!I19</f>
        <v>0</v>
      </c>
      <c r="J19" s="9">
        <f>'SH-2024'!J19+ 'HH-2024'!J19+ 'NI-2024'!J19+ 'HB-2024'!J19+ 'NW-2024'!J19+ 'HE-2024'!J19+ 'RP-2024'!J19+ 'BW-2024'!J19+ 'BY-2024'!J19+ 'SL-2024'!J19+ 'BE-2024'!J19+ 'BB-2024'!J19+ 'MV-2024'!J19+ 'ST-2024'!J19+ 'SN-2024'!J19+ 'TH-2024'!J19+ 'BMVg-2024'!J19</f>
        <v>75</v>
      </c>
      <c r="K19" s="10">
        <f>'SH-2024'!K19+ 'HH-2024'!K19+ 'NI-2024'!K19+ 'HB-2024'!K19+ 'NW-2024'!K19+ 'HE-2024'!K19+ 'RP-2024'!K19+ 'BW-2024'!K19+ 'BY-2024'!K19+ 'SL-2024'!K19+ 'BE-2024'!K19+ 'BB-2024'!K19+ 'MV-2024'!K19+ 'ST-2024'!K19+ 'SN-2024'!K19+ 'TH-2024'!K19+ 'BMVg-2024'!K19</f>
        <v>13</v>
      </c>
      <c r="L19" s="11">
        <f>'SH-2024'!L19+ 'HH-2024'!L19+ 'NI-2024'!L19+ 'HB-2024'!L19+ 'NW-2024'!L19+ 'HE-2024'!L19+ 'RP-2024'!L19+ 'BW-2024'!L19+ 'BY-2024'!L19+ 'SL-2024'!L19+ 'BE-2024'!L19+ 'BB-2024'!L19+ 'MV-2024'!L19+ 'ST-2024'!L19+ 'SN-2024'!L19+ 'TH-2024'!L19+ 'BMVg-2024'!L19</f>
        <v>88</v>
      </c>
      <c r="M19" s="9">
        <f>'SH-2024'!M19+ 'HH-2024'!M19+ 'NI-2024'!M19+ 'HB-2024'!M19+ 'NW-2024'!M19+ 'HE-2024'!M19+ 'RP-2024'!M19+ 'BW-2024'!M19+ 'BY-2024'!M19+ 'SL-2024'!M19+ 'BE-2024'!M19+ 'BB-2024'!M19+ 'MV-2024'!M19+ 'ST-2024'!M19+ 'SN-2024'!M19+ 'TH-2024'!M19+ 'BMVg-2024'!M19</f>
        <v>0</v>
      </c>
      <c r="N19" s="12">
        <f>'SH-2024'!N19+ 'HH-2024'!N19+ 'NI-2024'!N19+ 'HB-2024'!N19+ 'NW-2024'!N19+ 'HE-2024'!N19+ 'RP-2024'!N19+ 'BW-2024'!N19+ 'BY-2024'!N19+ 'SL-2024'!N19+ 'BE-2024'!N19+ 'BB-2024'!N19+ 'MV-2024'!N19+ 'ST-2024'!N19+ 'SN-2024'!N19+ 'TH-2024'!N19+ 'BMVg-2024'!N19</f>
        <v>88</v>
      </c>
      <c r="O19" s="8">
        <f>'SH-2024'!O19+ 'HH-2024'!O19+ 'NI-2024'!O19+ 'HB-2024'!O19+ 'NW-2024'!O19+ 'HE-2024'!O19+ 'RP-2024'!O19+ 'BW-2024'!O19+ 'BY-2024'!O19+ 'SL-2024'!O19+ 'BE-2024'!O19+ 'BB-2024'!O19+ 'MV-2024'!O19+ 'ST-2024'!O19+ 'SN-2024'!O19+ 'TH-2024'!O19+ 'BMVg-2024'!O19</f>
        <v>0</v>
      </c>
    </row>
    <row r="20" spans="1:15" x14ac:dyDescent="0.3">
      <c r="A20" s="8" t="s">
        <v>21</v>
      </c>
      <c r="B20" s="9">
        <f>'SH-2024'!B20+ 'HH-2024'!B20+ 'NI-2024'!B20+ 'HB-2024'!B20+ 'NW-2024'!B20+ 'HE-2024'!B20+ 'RP-2024'!B20+ 'BW-2024'!B20+ 'BY-2024'!B20+ 'SL-2024'!B20+ 'BE-2024'!B20+ 'BB-2024'!B20+ 'MV-2024'!B20+ 'ST-2024'!B20+ 'SN-2024'!B20+ 'TH-2024'!B20+ 'BMVg-2024'!B20</f>
        <v>3</v>
      </c>
      <c r="C20" s="10">
        <f>'SH-2024'!C20+ 'HH-2024'!C20+ 'NI-2024'!C20+ 'HB-2024'!C20+ 'NW-2024'!C20+ 'HE-2024'!C20+ 'RP-2024'!C20+ 'BW-2024'!C20+ 'BY-2024'!C20+ 'SL-2024'!C20+ 'BE-2024'!C20+ 'BB-2024'!C20+ 'MV-2024'!C20+ 'ST-2024'!C20+ 'SN-2024'!C20+ 'TH-2024'!C20+ 'BMVg-2024'!C20</f>
        <v>0</v>
      </c>
      <c r="D20" s="10">
        <f>'SH-2024'!D20+ 'HH-2024'!D20+ 'NI-2024'!D20+ 'HB-2024'!D20+ 'NW-2024'!D20+ 'HE-2024'!D20+ 'RP-2024'!D20+ 'BW-2024'!D20+ 'BY-2024'!D20+ 'SL-2024'!D20+ 'BE-2024'!D20+ 'BB-2024'!D20+ 'MV-2024'!D20+ 'ST-2024'!D20+ 'SN-2024'!D20+ 'TH-2024'!D20+ 'BMVg-2024'!D20</f>
        <v>0</v>
      </c>
      <c r="E20" s="10">
        <f>'SH-2024'!E20+ 'HH-2024'!E20+ 'NI-2024'!E20+ 'HB-2024'!E20+ 'NW-2024'!E20+ 'HE-2024'!E20+ 'RP-2024'!E20+ 'BW-2024'!E20+ 'BY-2024'!E20+ 'SL-2024'!E20+ 'BE-2024'!E20+ 'BB-2024'!E20+ 'MV-2024'!E20+ 'ST-2024'!E20+ 'SN-2024'!E20+ 'TH-2024'!E20+ 'BMVg-2024'!E20</f>
        <v>0</v>
      </c>
      <c r="F20" s="10">
        <f>'SH-2024'!F20+ 'HH-2024'!F20+ 'NI-2024'!F20+ 'HB-2024'!F20+ 'NW-2024'!F20+ 'HE-2024'!F20+ 'RP-2024'!F20+ 'BW-2024'!F20+ 'BY-2024'!F20+ 'SL-2024'!F20+ 'BE-2024'!F20+ 'BB-2024'!F20+ 'MV-2024'!F20+ 'ST-2024'!F20+ 'SN-2024'!F20+ 'TH-2024'!F20+ 'BMVg-2024'!F20</f>
        <v>11</v>
      </c>
      <c r="G20" s="10">
        <f>'SH-2024'!G20+ 'HH-2024'!G20+ 'NI-2024'!G20+ 'HB-2024'!G20+ 'NW-2024'!G20+ 'HE-2024'!G20+ 'RP-2024'!G20+ 'BW-2024'!G20+ 'BY-2024'!G20+ 'SL-2024'!G20+ 'BE-2024'!G20+ 'BB-2024'!G20+ 'MV-2024'!G20+ 'ST-2024'!G20+ 'SN-2024'!G20+ 'TH-2024'!G20+ 'BMVg-2024'!G20</f>
        <v>9</v>
      </c>
      <c r="H20" s="10">
        <f>'SH-2024'!H20+ 'HH-2024'!H20+ 'NI-2024'!H20+ 'HB-2024'!H20+ 'NW-2024'!H20+ 'HE-2024'!H20+ 'RP-2024'!H20+ 'BW-2024'!H20+ 'BY-2024'!H20+ 'SL-2024'!H20+ 'BE-2024'!H20+ 'BB-2024'!H20+ 'MV-2024'!H20+ 'ST-2024'!H20+ 'SN-2024'!H20+ 'TH-2024'!H20+ 'BMVg-2024'!H20</f>
        <v>0</v>
      </c>
      <c r="I20" s="11">
        <f>'SH-2024'!I20+ 'HH-2024'!I20+ 'NI-2024'!I20+ 'HB-2024'!I20+ 'NW-2024'!I20+ 'HE-2024'!I20+ 'RP-2024'!I20+ 'BW-2024'!I20+ 'BY-2024'!I20+ 'SL-2024'!I20+ 'BE-2024'!I20+ 'BB-2024'!I20+ 'MV-2024'!I20+ 'ST-2024'!I20+ 'SN-2024'!I20+ 'TH-2024'!I20+ 'BMVg-2024'!I20</f>
        <v>0</v>
      </c>
      <c r="J20" s="9">
        <f>'SH-2024'!J20+ 'HH-2024'!J20+ 'NI-2024'!J20+ 'HB-2024'!J20+ 'NW-2024'!J20+ 'HE-2024'!J20+ 'RP-2024'!J20+ 'BW-2024'!J20+ 'BY-2024'!J20+ 'SL-2024'!J20+ 'BE-2024'!J20+ 'BB-2024'!J20+ 'MV-2024'!J20+ 'ST-2024'!J20+ 'SN-2024'!J20+ 'TH-2024'!J20+ 'BMVg-2024'!J20</f>
        <v>23</v>
      </c>
      <c r="K20" s="10">
        <f>'SH-2024'!K20+ 'HH-2024'!K20+ 'NI-2024'!K20+ 'HB-2024'!K20+ 'NW-2024'!K20+ 'HE-2024'!K20+ 'RP-2024'!K20+ 'BW-2024'!K20+ 'BY-2024'!K20+ 'SL-2024'!K20+ 'BE-2024'!K20+ 'BB-2024'!K20+ 'MV-2024'!K20+ 'ST-2024'!K20+ 'SN-2024'!K20+ 'TH-2024'!K20+ 'BMVg-2024'!K20</f>
        <v>0</v>
      </c>
      <c r="L20" s="11">
        <f>'SH-2024'!L20+ 'HH-2024'!L20+ 'NI-2024'!L20+ 'HB-2024'!L20+ 'NW-2024'!L20+ 'HE-2024'!L20+ 'RP-2024'!L20+ 'BW-2024'!L20+ 'BY-2024'!L20+ 'SL-2024'!L20+ 'BE-2024'!L20+ 'BB-2024'!L20+ 'MV-2024'!L20+ 'ST-2024'!L20+ 'SN-2024'!L20+ 'TH-2024'!L20+ 'BMVg-2024'!L20</f>
        <v>23</v>
      </c>
      <c r="M20" s="9">
        <f>'SH-2024'!M20+ 'HH-2024'!M20+ 'NI-2024'!M20+ 'HB-2024'!M20+ 'NW-2024'!M20+ 'HE-2024'!M20+ 'RP-2024'!M20+ 'BW-2024'!M20+ 'BY-2024'!M20+ 'SL-2024'!M20+ 'BE-2024'!M20+ 'BB-2024'!M20+ 'MV-2024'!M20+ 'ST-2024'!M20+ 'SN-2024'!M20+ 'TH-2024'!M20+ 'BMVg-2024'!M20</f>
        <v>0</v>
      </c>
      <c r="N20" s="12">
        <f>'SH-2024'!N20+ 'HH-2024'!N20+ 'NI-2024'!N20+ 'HB-2024'!N20+ 'NW-2024'!N20+ 'HE-2024'!N20+ 'RP-2024'!N20+ 'BW-2024'!N20+ 'BY-2024'!N20+ 'SL-2024'!N20+ 'BE-2024'!N20+ 'BB-2024'!N20+ 'MV-2024'!N20+ 'ST-2024'!N20+ 'SN-2024'!N20+ 'TH-2024'!N20+ 'BMVg-2024'!N20</f>
        <v>23</v>
      </c>
      <c r="O20" s="8">
        <f>'SH-2024'!O20+ 'HH-2024'!O20+ 'NI-2024'!O20+ 'HB-2024'!O20+ 'NW-2024'!O20+ 'HE-2024'!O20+ 'RP-2024'!O20+ 'BW-2024'!O20+ 'BY-2024'!O20+ 'SL-2024'!O20+ 'BE-2024'!O20+ 'BB-2024'!O20+ 'MV-2024'!O20+ 'ST-2024'!O20+ 'SN-2024'!O20+ 'TH-2024'!O20+ 'BMVg-2024'!O20</f>
        <v>0</v>
      </c>
    </row>
    <row r="21" spans="1:15" x14ac:dyDescent="0.3">
      <c r="A21" s="8" t="s">
        <v>22</v>
      </c>
      <c r="B21" s="9">
        <f>'SH-2024'!B21+ 'HH-2024'!B21+ 'NI-2024'!B21+ 'HB-2024'!B21+ 'NW-2024'!B21+ 'HE-2024'!B21+ 'RP-2024'!B21+ 'BW-2024'!B21+ 'BY-2024'!B21+ 'SL-2024'!B21+ 'BE-2024'!B21+ 'BB-2024'!B21+ 'MV-2024'!B21+ 'ST-2024'!B21+ 'SN-2024'!B21+ 'TH-2024'!B21+ 'BMVg-2024'!B21</f>
        <v>412</v>
      </c>
      <c r="C21" s="10">
        <f>'SH-2024'!C21+ 'HH-2024'!C21+ 'NI-2024'!C21+ 'HB-2024'!C21+ 'NW-2024'!C21+ 'HE-2024'!C21+ 'RP-2024'!C21+ 'BW-2024'!C21+ 'BY-2024'!C21+ 'SL-2024'!C21+ 'BE-2024'!C21+ 'BB-2024'!C21+ 'MV-2024'!C21+ 'ST-2024'!C21+ 'SN-2024'!C21+ 'TH-2024'!C21+ 'BMVg-2024'!C21</f>
        <v>43</v>
      </c>
      <c r="D21" s="10">
        <f>'SH-2024'!D21+ 'HH-2024'!D21+ 'NI-2024'!D21+ 'HB-2024'!D21+ 'NW-2024'!D21+ 'HE-2024'!D21+ 'RP-2024'!D21+ 'BW-2024'!D21+ 'BY-2024'!D21+ 'SL-2024'!D21+ 'BE-2024'!D21+ 'BB-2024'!D21+ 'MV-2024'!D21+ 'ST-2024'!D21+ 'SN-2024'!D21+ 'TH-2024'!D21+ 'BMVg-2024'!D21</f>
        <v>0</v>
      </c>
      <c r="E21" s="10">
        <f>'SH-2024'!E21+ 'HH-2024'!E21+ 'NI-2024'!E21+ 'HB-2024'!E21+ 'NW-2024'!E21+ 'HE-2024'!E21+ 'RP-2024'!E21+ 'BW-2024'!E21+ 'BY-2024'!E21+ 'SL-2024'!E21+ 'BE-2024'!E21+ 'BB-2024'!E21+ 'MV-2024'!E21+ 'ST-2024'!E21+ 'SN-2024'!E21+ 'TH-2024'!E21+ 'BMVg-2024'!E21</f>
        <v>0</v>
      </c>
      <c r="F21" s="10">
        <f>'SH-2024'!F21+ 'HH-2024'!F21+ 'NI-2024'!F21+ 'HB-2024'!F21+ 'NW-2024'!F21+ 'HE-2024'!F21+ 'RP-2024'!F21+ 'BW-2024'!F21+ 'BY-2024'!F21+ 'SL-2024'!F21+ 'BE-2024'!F21+ 'BB-2024'!F21+ 'MV-2024'!F21+ 'ST-2024'!F21+ 'SN-2024'!F21+ 'TH-2024'!F21+ 'BMVg-2024'!F21</f>
        <v>52</v>
      </c>
      <c r="G21" s="10">
        <f>'SH-2024'!G21+ 'HH-2024'!G21+ 'NI-2024'!G21+ 'HB-2024'!G21+ 'NW-2024'!G21+ 'HE-2024'!G21+ 'RP-2024'!G21+ 'BW-2024'!G21+ 'BY-2024'!G21+ 'SL-2024'!G21+ 'BE-2024'!G21+ 'BB-2024'!G21+ 'MV-2024'!G21+ 'ST-2024'!G21+ 'SN-2024'!G21+ 'TH-2024'!G21+ 'BMVg-2024'!G21</f>
        <v>0</v>
      </c>
      <c r="H21" s="10">
        <f>'SH-2024'!H21+ 'HH-2024'!H21+ 'NI-2024'!H21+ 'HB-2024'!H21+ 'NW-2024'!H21+ 'HE-2024'!H21+ 'RP-2024'!H21+ 'BW-2024'!H21+ 'BY-2024'!H21+ 'SL-2024'!H21+ 'BE-2024'!H21+ 'BB-2024'!H21+ 'MV-2024'!H21+ 'ST-2024'!H21+ 'SN-2024'!H21+ 'TH-2024'!H21+ 'BMVg-2024'!H21</f>
        <v>358</v>
      </c>
      <c r="I21" s="11">
        <f>'SH-2024'!I21+ 'HH-2024'!I21+ 'NI-2024'!I21+ 'HB-2024'!I21+ 'NW-2024'!I21+ 'HE-2024'!I21+ 'RP-2024'!I21+ 'BW-2024'!I21+ 'BY-2024'!I21+ 'SL-2024'!I21+ 'BE-2024'!I21+ 'BB-2024'!I21+ 'MV-2024'!I21+ 'ST-2024'!I21+ 'SN-2024'!I21+ 'TH-2024'!I21+ 'BMVg-2024'!I21</f>
        <v>0</v>
      </c>
      <c r="J21" s="9">
        <f>'SH-2024'!J21+ 'HH-2024'!J21+ 'NI-2024'!J21+ 'HB-2024'!J21+ 'NW-2024'!J21+ 'HE-2024'!J21+ 'RP-2024'!J21+ 'BW-2024'!J21+ 'BY-2024'!J21+ 'SL-2024'!J21+ 'BE-2024'!J21+ 'BB-2024'!J21+ 'MV-2024'!J21+ 'ST-2024'!J21+ 'SN-2024'!J21+ 'TH-2024'!J21+ 'BMVg-2024'!J21</f>
        <v>865</v>
      </c>
      <c r="K21" s="10">
        <f>'SH-2024'!K21+ 'HH-2024'!K21+ 'NI-2024'!K21+ 'HB-2024'!K21+ 'NW-2024'!K21+ 'HE-2024'!K21+ 'RP-2024'!K21+ 'BW-2024'!K21+ 'BY-2024'!K21+ 'SL-2024'!K21+ 'BE-2024'!K21+ 'BB-2024'!K21+ 'MV-2024'!K21+ 'ST-2024'!K21+ 'SN-2024'!K21+ 'TH-2024'!K21+ 'BMVg-2024'!K21</f>
        <v>8</v>
      </c>
      <c r="L21" s="11">
        <f>'SH-2024'!L21+ 'HH-2024'!L21+ 'NI-2024'!L21+ 'HB-2024'!L21+ 'NW-2024'!L21+ 'HE-2024'!L21+ 'RP-2024'!L21+ 'BW-2024'!L21+ 'BY-2024'!L21+ 'SL-2024'!L21+ 'BE-2024'!L21+ 'BB-2024'!L21+ 'MV-2024'!L21+ 'ST-2024'!L21+ 'SN-2024'!L21+ 'TH-2024'!L21+ 'BMVg-2024'!L21</f>
        <v>873</v>
      </c>
      <c r="M21" s="9">
        <f>'SH-2024'!M21+ 'HH-2024'!M21+ 'NI-2024'!M21+ 'HB-2024'!M21+ 'NW-2024'!M21+ 'HE-2024'!M21+ 'RP-2024'!M21+ 'BW-2024'!M21+ 'BY-2024'!M21+ 'SL-2024'!M21+ 'BE-2024'!M21+ 'BB-2024'!M21+ 'MV-2024'!M21+ 'ST-2024'!M21+ 'SN-2024'!M21+ 'TH-2024'!M21+ 'BMVg-2024'!M21</f>
        <v>49</v>
      </c>
      <c r="N21" s="12">
        <f>'SH-2024'!N21+ 'HH-2024'!N21+ 'NI-2024'!N21+ 'HB-2024'!N21+ 'NW-2024'!N21+ 'HE-2024'!N21+ 'RP-2024'!N21+ 'BW-2024'!N21+ 'BY-2024'!N21+ 'SL-2024'!N21+ 'BE-2024'!N21+ 'BB-2024'!N21+ 'MV-2024'!N21+ 'ST-2024'!N21+ 'SN-2024'!N21+ 'TH-2024'!N21+ 'BMVg-2024'!N21</f>
        <v>824</v>
      </c>
      <c r="O21" s="8">
        <f>'SH-2024'!O21+ 'HH-2024'!O21+ 'NI-2024'!O21+ 'HB-2024'!O21+ 'NW-2024'!O21+ 'HE-2024'!O21+ 'RP-2024'!O21+ 'BW-2024'!O21+ 'BY-2024'!O21+ 'SL-2024'!O21+ 'BE-2024'!O21+ 'BB-2024'!O21+ 'MV-2024'!O21+ 'ST-2024'!O21+ 'SN-2024'!O21+ 'TH-2024'!O21+ 'BMVg-2024'!O21</f>
        <v>0</v>
      </c>
    </row>
    <row r="22" spans="1:15" x14ac:dyDescent="0.3">
      <c r="A22" s="8" t="s">
        <v>23</v>
      </c>
      <c r="B22" s="9">
        <f>'SH-2024'!B22+ 'HH-2024'!B22+ 'NI-2024'!B22+ 'HB-2024'!B22+ 'NW-2024'!B22+ 'HE-2024'!B22+ 'RP-2024'!B22+ 'BW-2024'!B22+ 'BY-2024'!B22+ 'SL-2024'!B22+ 'BE-2024'!B22+ 'BB-2024'!B22+ 'MV-2024'!B22+ 'ST-2024'!B22+ 'SN-2024'!B22+ 'TH-2024'!B22+ 'BMVg-2024'!B22</f>
        <v>1951</v>
      </c>
      <c r="C22" s="10">
        <f>'SH-2024'!C22+ 'HH-2024'!C22+ 'NI-2024'!C22+ 'HB-2024'!C22+ 'NW-2024'!C22+ 'HE-2024'!C22+ 'RP-2024'!C22+ 'BW-2024'!C22+ 'BY-2024'!C22+ 'SL-2024'!C22+ 'BE-2024'!C22+ 'BB-2024'!C22+ 'MV-2024'!C22+ 'ST-2024'!C22+ 'SN-2024'!C22+ 'TH-2024'!C22+ 'BMVg-2024'!C22</f>
        <v>933</v>
      </c>
      <c r="D22" s="10">
        <f>'SH-2024'!D22+ 'HH-2024'!D22+ 'NI-2024'!D22+ 'HB-2024'!D22+ 'NW-2024'!D22+ 'HE-2024'!D22+ 'RP-2024'!D22+ 'BW-2024'!D22+ 'BY-2024'!D22+ 'SL-2024'!D22+ 'BE-2024'!D22+ 'BB-2024'!D22+ 'MV-2024'!D22+ 'ST-2024'!D22+ 'SN-2024'!D22+ 'TH-2024'!D22+ 'BMVg-2024'!D22</f>
        <v>0</v>
      </c>
      <c r="E22" s="10">
        <f>'SH-2024'!E22+ 'HH-2024'!E22+ 'NI-2024'!E22+ 'HB-2024'!E22+ 'NW-2024'!E22+ 'HE-2024'!E22+ 'RP-2024'!E22+ 'BW-2024'!E22+ 'BY-2024'!E22+ 'SL-2024'!E22+ 'BE-2024'!E22+ 'BB-2024'!E22+ 'MV-2024'!E22+ 'ST-2024'!E22+ 'SN-2024'!E22+ 'TH-2024'!E22+ 'BMVg-2024'!E22</f>
        <v>0</v>
      </c>
      <c r="F22" s="10">
        <f>'SH-2024'!F22+ 'HH-2024'!F22+ 'NI-2024'!F22+ 'HB-2024'!F22+ 'NW-2024'!F22+ 'HE-2024'!F22+ 'RP-2024'!F22+ 'BW-2024'!F22+ 'BY-2024'!F22+ 'SL-2024'!F22+ 'BE-2024'!F22+ 'BB-2024'!F22+ 'MV-2024'!F22+ 'ST-2024'!F22+ 'SN-2024'!F22+ 'TH-2024'!F22+ 'BMVg-2024'!F22</f>
        <v>1081</v>
      </c>
      <c r="G22" s="10">
        <f>'SH-2024'!G22+ 'HH-2024'!G22+ 'NI-2024'!G22+ 'HB-2024'!G22+ 'NW-2024'!G22+ 'HE-2024'!G22+ 'RP-2024'!G22+ 'BW-2024'!G22+ 'BY-2024'!G22+ 'SL-2024'!G22+ 'BE-2024'!G22+ 'BB-2024'!G22+ 'MV-2024'!G22+ 'ST-2024'!G22+ 'SN-2024'!G22+ 'TH-2024'!G22+ 'BMVg-2024'!G22</f>
        <v>0</v>
      </c>
      <c r="H22" s="10">
        <f>'SH-2024'!H22+ 'HH-2024'!H22+ 'NI-2024'!H22+ 'HB-2024'!H22+ 'NW-2024'!H22+ 'HE-2024'!H22+ 'RP-2024'!H22+ 'BW-2024'!H22+ 'BY-2024'!H22+ 'SL-2024'!H22+ 'BE-2024'!H22+ 'BB-2024'!H22+ 'MV-2024'!H22+ 'ST-2024'!H22+ 'SN-2024'!H22+ 'TH-2024'!H22+ 'BMVg-2024'!H22</f>
        <v>2044</v>
      </c>
      <c r="I22" s="11">
        <f>'SH-2024'!I22+ 'HH-2024'!I22+ 'NI-2024'!I22+ 'HB-2024'!I22+ 'NW-2024'!I22+ 'HE-2024'!I22+ 'RP-2024'!I22+ 'BW-2024'!I22+ 'BY-2024'!I22+ 'SL-2024'!I22+ 'BE-2024'!I22+ 'BB-2024'!I22+ 'MV-2024'!I22+ 'ST-2024'!I22+ 'SN-2024'!I22+ 'TH-2024'!I22+ 'BMVg-2024'!I22</f>
        <v>0</v>
      </c>
      <c r="J22" s="9">
        <f>'SH-2024'!J22+ 'HH-2024'!J22+ 'NI-2024'!J22+ 'HB-2024'!J22+ 'NW-2024'!J22+ 'HE-2024'!J22+ 'RP-2024'!J22+ 'BW-2024'!J22+ 'BY-2024'!J22+ 'SL-2024'!J22+ 'BE-2024'!J22+ 'BB-2024'!J22+ 'MV-2024'!J22+ 'ST-2024'!J22+ 'SN-2024'!J22+ 'TH-2024'!J22+ 'BMVg-2024'!J22</f>
        <v>6009</v>
      </c>
      <c r="K22" s="10">
        <f>'SH-2024'!K22+ 'HH-2024'!K22+ 'NI-2024'!K22+ 'HB-2024'!K22+ 'NW-2024'!K22+ 'HE-2024'!K22+ 'RP-2024'!K22+ 'BW-2024'!K22+ 'BY-2024'!K22+ 'SL-2024'!K22+ 'BE-2024'!K22+ 'BB-2024'!K22+ 'MV-2024'!K22+ 'ST-2024'!K22+ 'SN-2024'!K22+ 'TH-2024'!K22+ 'BMVg-2024'!K22</f>
        <v>1068</v>
      </c>
      <c r="L22" s="11">
        <f>'SH-2024'!L22+ 'HH-2024'!L22+ 'NI-2024'!L22+ 'HB-2024'!L22+ 'NW-2024'!L22+ 'HE-2024'!L22+ 'RP-2024'!L22+ 'BW-2024'!L22+ 'BY-2024'!L22+ 'SL-2024'!L22+ 'BE-2024'!L22+ 'BB-2024'!L22+ 'MV-2024'!L22+ 'ST-2024'!L22+ 'SN-2024'!L22+ 'TH-2024'!L22+ 'BMVg-2024'!L22</f>
        <v>7077</v>
      </c>
      <c r="M22" s="9">
        <f>'SH-2024'!M22+ 'HH-2024'!M22+ 'NI-2024'!M22+ 'HB-2024'!M22+ 'NW-2024'!M22+ 'HE-2024'!M22+ 'RP-2024'!M22+ 'BW-2024'!M22+ 'BY-2024'!M22+ 'SL-2024'!M22+ 'BE-2024'!M22+ 'BB-2024'!M22+ 'MV-2024'!M22+ 'ST-2024'!M22+ 'SN-2024'!M22+ 'TH-2024'!M22+ 'BMVg-2024'!M22</f>
        <v>581</v>
      </c>
      <c r="N22" s="12">
        <f>'SH-2024'!N22+ 'HH-2024'!N22+ 'NI-2024'!N22+ 'HB-2024'!N22+ 'NW-2024'!N22+ 'HE-2024'!N22+ 'RP-2024'!N22+ 'BW-2024'!N22+ 'BY-2024'!N22+ 'SL-2024'!N22+ 'BE-2024'!N22+ 'BB-2024'!N22+ 'MV-2024'!N22+ 'ST-2024'!N22+ 'SN-2024'!N22+ 'TH-2024'!N22+ 'BMVg-2024'!N22</f>
        <v>6496</v>
      </c>
      <c r="O22" s="8">
        <f>'SH-2024'!O22+ 'HH-2024'!O22+ 'NI-2024'!O22+ 'HB-2024'!O22+ 'NW-2024'!O22+ 'HE-2024'!O22+ 'RP-2024'!O22+ 'BW-2024'!O22+ 'BY-2024'!O22+ 'SL-2024'!O22+ 'BE-2024'!O22+ 'BB-2024'!O22+ 'MV-2024'!O22+ 'ST-2024'!O22+ 'SN-2024'!O22+ 'TH-2024'!O22+ 'BMVg-2024'!O22</f>
        <v>18</v>
      </c>
    </row>
    <row r="23" spans="1:15" x14ac:dyDescent="0.3">
      <c r="A23" s="8" t="s">
        <v>24</v>
      </c>
      <c r="B23" s="9">
        <f>'SH-2024'!B23+ 'HH-2024'!B23+ 'NI-2024'!B23+ 'HB-2024'!B23+ 'NW-2024'!B23+ 'HE-2024'!B23+ 'RP-2024'!B23+ 'BW-2024'!B23+ 'BY-2024'!B23+ 'SL-2024'!B23+ 'BE-2024'!B23+ 'BB-2024'!B23+ 'MV-2024'!B23+ 'ST-2024'!B23+ 'SN-2024'!B23+ 'TH-2024'!B23+ 'BMVg-2024'!B23</f>
        <v>78</v>
      </c>
      <c r="C23" s="10">
        <f>'SH-2024'!C23+ 'HH-2024'!C23+ 'NI-2024'!C23+ 'HB-2024'!C23+ 'NW-2024'!C23+ 'HE-2024'!C23+ 'RP-2024'!C23+ 'BW-2024'!C23+ 'BY-2024'!C23+ 'SL-2024'!C23+ 'BE-2024'!C23+ 'BB-2024'!C23+ 'MV-2024'!C23+ 'ST-2024'!C23+ 'SN-2024'!C23+ 'TH-2024'!C23+ 'BMVg-2024'!C23</f>
        <v>28</v>
      </c>
      <c r="D23" s="10">
        <f>'SH-2024'!D23+ 'HH-2024'!D23+ 'NI-2024'!D23+ 'HB-2024'!D23+ 'NW-2024'!D23+ 'HE-2024'!D23+ 'RP-2024'!D23+ 'BW-2024'!D23+ 'BY-2024'!D23+ 'SL-2024'!D23+ 'BE-2024'!D23+ 'BB-2024'!D23+ 'MV-2024'!D23+ 'ST-2024'!D23+ 'SN-2024'!D23+ 'TH-2024'!D23+ 'BMVg-2024'!D23</f>
        <v>0</v>
      </c>
      <c r="E23" s="10">
        <f>'SH-2024'!E23+ 'HH-2024'!E23+ 'NI-2024'!E23+ 'HB-2024'!E23+ 'NW-2024'!E23+ 'HE-2024'!E23+ 'RP-2024'!E23+ 'BW-2024'!E23+ 'BY-2024'!E23+ 'SL-2024'!E23+ 'BE-2024'!E23+ 'BB-2024'!E23+ 'MV-2024'!E23+ 'ST-2024'!E23+ 'SN-2024'!E23+ 'TH-2024'!E23+ 'BMVg-2024'!E23</f>
        <v>0</v>
      </c>
      <c r="F23" s="10">
        <f>'SH-2024'!F23+ 'HH-2024'!F23+ 'NI-2024'!F23+ 'HB-2024'!F23+ 'NW-2024'!F23+ 'HE-2024'!F23+ 'RP-2024'!F23+ 'BW-2024'!F23+ 'BY-2024'!F23+ 'SL-2024'!F23+ 'BE-2024'!F23+ 'BB-2024'!F23+ 'MV-2024'!F23+ 'ST-2024'!F23+ 'SN-2024'!F23+ 'TH-2024'!F23+ 'BMVg-2024'!F23</f>
        <v>46</v>
      </c>
      <c r="G23" s="10">
        <f>'SH-2024'!G23+ 'HH-2024'!G23+ 'NI-2024'!G23+ 'HB-2024'!G23+ 'NW-2024'!G23+ 'HE-2024'!G23+ 'RP-2024'!G23+ 'BW-2024'!G23+ 'BY-2024'!G23+ 'SL-2024'!G23+ 'BE-2024'!G23+ 'BB-2024'!G23+ 'MV-2024'!G23+ 'ST-2024'!G23+ 'SN-2024'!G23+ 'TH-2024'!G23+ 'BMVg-2024'!G23</f>
        <v>0</v>
      </c>
      <c r="H23" s="10">
        <f>'SH-2024'!H23+ 'HH-2024'!H23+ 'NI-2024'!H23+ 'HB-2024'!H23+ 'NW-2024'!H23+ 'HE-2024'!H23+ 'RP-2024'!H23+ 'BW-2024'!H23+ 'BY-2024'!H23+ 'SL-2024'!H23+ 'BE-2024'!H23+ 'BB-2024'!H23+ 'MV-2024'!H23+ 'ST-2024'!H23+ 'SN-2024'!H23+ 'TH-2024'!H23+ 'BMVg-2024'!H23</f>
        <v>110</v>
      </c>
      <c r="I23" s="11">
        <f>'SH-2024'!I23+ 'HH-2024'!I23+ 'NI-2024'!I23+ 'HB-2024'!I23+ 'NW-2024'!I23+ 'HE-2024'!I23+ 'RP-2024'!I23+ 'BW-2024'!I23+ 'BY-2024'!I23+ 'SL-2024'!I23+ 'BE-2024'!I23+ 'BB-2024'!I23+ 'MV-2024'!I23+ 'ST-2024'!I23+ 'SN-2024'!I23+ 'TH-2024'!I23+ 'BMVg-2024'!I23</f>
        <v>22</v>
      </c>
      <c r="J23" s="9">
        <f>'SH-2024'!J23+ 'HH-2024'!J23+ 'NI-2024'!J23+ 'HB-2024'!J23+ 'NW-2024'!J23+ 'HE-2024'!J23+ 'RP-2024'!J23+ 'BW-2024'!J23+ 'BY-2024'!J23+ 'SL-2024'!J23+ 'BE-2024'!J23+ 'BB-2024'!J23+ 'MV-2024'!J23+ 'ST-2024'!J23+ 'SN-2024'!J23+ 'TH-2024'!J23+ 'BMVg-2024'!J23</f>
        <v>284</v>
      </c>
      <c r="K23" s="10">
        <f>'SH-2024'!K23+ 'HH-2024'!K23+ 'NI-2024'!K23+ 'HB-2024'!K23+ 'NW-2024'!K23+ 'HE-2024'!K23+ 'RP-2024'!K23+ 'BW-2024'!K23+ 'BY-2024'!K23+ 'SL-2024'!K23+ 'BE-2024'!K23+ 'BB-2024'!K23+ 'MV-2024'!K23+ 'ST-2024'!K23+ 'SN-2024'!K23+ 'TH-2024'!K23+ 'BMVg-2024'!K23</f>
        <v>49</v>
      </c>
      <c r="L23" s="11">
        <f>'SH-2024'!L23+ 'HH-2024'!L23+ 'NI-2024'!L23+ 'HB-2024'!L23+ 'NW-2024'!L23+ 'HE-2024'!L23+ 'RP-2024'!L23+ 'BW-2024'!L23+ 'BY-2024'!L23+ 'SL-2024'!L23+ 'BE-2024'!L23+ 'BB-2024'!L23+ 'MV-2024'!L23+ 'ST-2024'!L23+ 'SN-2024'!L23+ 'TH-2024'!L23+ 'BMVg-2024'!L23</f>
        <v>333</v>
      </c>
      <c r="M23" s="9">
        <f>'SH-2024'!M23+ 'HH-2024'!M23+ 'NI-2024'!M23+ 'HB-2024'!M23+ 'NW-2024'!M23+ 'HE-2024'!M23+ 'RP-2024'!M23+ 'BW-2024'!M23+ 'BY-2024'!M23+ 'SL-2024'!M23+ 'BE-2024'!M23+ 'BB-2024'!M23+ 'MV-2024'!M23+ 'ST-2024'!M23+ 'SN-2024'!M23+ 'TH-2024'!M23+ 'BMVg-2024'!M23</f>
        <v>30</v>
      </c>
      <c r="N23" s="12">
        <f>'SH-2024'!N23+ 'HH-2024'!N23+ 'NI-2024'!N23+ 'HB-2024'!N23+ 'NW-2024'!N23+ 'HE-2024'!N23+ 'RP-2024'!N23+ 'BW-2024'!N23+ 'BY-2024'!N23+ 'SL-2024'!N23+ 'BE-2024'!N23+ 'BB-2024'!N23+ 'MV-2024'!N23+ 'ST-2024'!N23+ 'SN-2024'!N23+ 'TH-2024'!N23+ 'BMVg-2024'!N23</f>
        <v>303</v>
      </c>
      <c r="O23" s="8">
        <f>'SH-2024'!O23+ 'HH-2024'!O23+ 'NI-2024'!O23+ 'HB-2024'!O23+ 'NW-2024'!O23+ 'HE-2024'!O23+ 'RP-2024'!O23+ 'BW-2024'!O23+ 'BY-2024'!O23+ 'SL-2024'!O23+ 'BE-2024'!O23+ 'BB-2024'!O23+ 'MV-2024'!O23+ 'ST-2024'!O23+ 'SN-2024'!O23+ 'TH-2024'!O23+ 'BMVg-2024'!O23</f>
        <v>0</v>
      </c>
    </row>
    <row r="24" spans="1:15" x14ac:dyDescent="0.3">
      <c r="A24" s="8" t="s">
        <v>25</v>
      </c>
      <c r="B24" s="9">
        <f>'SH-2024'!B24+ 'HH-2024'!B24+ 'NI-2024'!B24+ 'HB-2024'!B24+ 'NW-2024'!B24+ 'HE-2024'!B24+ 'RP-2024'!B24+ 'BW-2024'!B24+ 'BY-2024'!B24+ 'SL-2024'!B24+ 'BE-2024'!B24+ 'BB-2024'!B24+ 'MV-2024'!B24+ 'ST-2024'!B24+ 'SN-2024'!B24+ 'TH-2024'!B24+ 'BMVg-2024'!B24</f>
        <v>94</v>
      </c>
      <c r="C24" s="10">
        <f>'SH-2024'!C24+ 'HH-2024'!C24+ 'NI-2024'!C24+ 'HB-2024'!C24+ 'NW-2024'!C24+ 'HE-2024'!C24+ 'RP-2024'!C24+ 'BW-2024'!C24+ 'BY-2024'!C24+ 'SL-2024'!C24+ 'BE-2024'!C24+ 'BB-2024'!C24+ 'MV-2024'!C24+ 'ST-2024'!C24+ 'SN-2024'!C24+ 'TH-2024'!C24+ 'BMVg-2024'!C24</f>
        <v>124</v>
      </c>
      <c r="D24" s="10">
        <f>'SH-2024'!D24+ 'HH-2024'!D24+ 'NI-2024'!D24+ 'HB-2024'!D24+ 'NW-2024'!D24+ 'HE-2024'!D24+ 'RP-2024'!D24+ 'BW-2024'!D24+ 'BY-2024'!D24+ 'SL-2024'!D24+ 'BE-2024'!D24+ 'BB-2024'!D24+ 'MV-2024'!D24+ 'ST-2024'!D24+ 'SN-2024'!D24+ 'TH-2024'!D24+ 'BMVg-2024'!D24</f>
        <v>0</v>
      </c>
      <c r="E24" s="10">
        <f>'SH-2024'!E24+ 'HH-2024'!E24+ 'NI-2024'!E24+ 'HB-2024'!E24+ 'NW-2024'!E24+ 'HE-2024'!E24+ 'RP-2024'!E24+ 'BW-2024'!E24+ 'BY-2024'!E24+ 'SL-2024'!E24+ 'BE-2024'!E24+ 'BB-2024'!E24+ 'MV-2024'!E24+ 'ST-2024'!E24+ 'SN-2024'!E24+ 'TH-2024'!E24+ 'BMVg-2024'!E24</f>
        <v>0</v>
      </c>
      <c r="F24" s="10">
        <f>'SH-2024'!F24+ 'HH-2024'!F24+ 'NI-2024'!F24+ 'HB-2024'!F24+ 'NW-2024'!F24+ 'HE-2024'!F24+ 'RP-2024'!F24+ 'BW-2024'!F24+ 'BY-2024'!F24+ 'SL-2024'!F24+ 'BE-2024'!F24+ 'BB-2024'!F24+ 'MV-2024'!F24+ 'ST-2024'!F24+ 'SN-2024'!F24+ 'TH-2024'!F24+ 'BMVg-2024'!F24</f>
        <v>2229</v>
      </c>
      <c r="G24" s="10">
        <f>'SH-2024'!G24+ 'HH-2024'!G24+ 'NI-2024'!G24+ 'HB-2024'!G24+ 'NW-2024'!G24+ 'HE-2024'!G24+ 'RP-2024'!G24+ 'BW-2024'!G24+ 'BY-2024'!G24+ 'SL-2024'!G24+ 'BE-2024'!G24+ 'BB-2024'!G24+ 'MV-2024'!G24+ 'ST-2024'!G24+ 'SN-2024'!G24+ 'TH-2024'!G24+ 'BMVg-2024'!G24</f>
        <v>0</v>
      </c>
      <c r="H24" s="10">
        <f>'SH-2024'!H24+ 'HH-2024'!H24+ 'NI-2024'!H24+ 'HB-2024'!H24+ 'NW-2024'!H24+ 'HE-2024'!H24+ 'RP-2024'!H24+ 'BW-2024'!H24+ 'BY-2024'!H24+ 'SL-2024'!H24+ 'BE-2024'!H24+ 'BB-2024'!H24+ 'MV-2024'!H24+ 'ST-2024'!H24+ 'SN-2024'!H24+ 'TH-2024'!H24+ 'BMVg-2024'!H24</f>
        <v>215</v>
      </c>
      <c r="I24" s="11">
        <f>'SH-2024'!I24+ 'HH-2024'!I24+ 'NI-2024'!I24+ 'HB-2024'!I24+ 'NW-2024'!I24+ 'HE-2024'!I24+ 'RP-2024'!I24+ 'BW-2024'!I24+ 'BY-2024'!I24+ 'SL-2024'!I24+ 'BE-2024'!I24+ 'BB-2024'!I24+ 'MV-2024'!I24+ 'ST-2024'!I24+ 'SN-2024'!I24+ 'TH-2024'!I24+ 'BMVg-2024'!I24</f>
        <v>0</v>
      </c>
      <c r="J24" s="9">
        <f>'SH-2024'!J24+ 'HH-2024'!J24+ 'NI-2024'!J24+ 'HB-2024'!J24+ 'NW-2024'!J24+ 'HE-2024'!J24+ 'RP-2024'!J24+ 'BW-2024'!J24+ 'BY-2024'!J24+ 'SL-2024'!J24+ 'BE-2024'!J24+ 'BB-2024'!J24+ 'MV-2024'!J24+ 'ST-2024'!J24+ 'SN-2024'!J24+ 'TH-2024'!J24+ 'BMVg-2024'!J24</f>
        <v>2662</v>
      </c>
      <c r="K24" s="10">
        <f>'SH-2024'!K24+ 'HH-2024'!K24+ 'NI-2024'!K24+ 'HB-2024'!K24+ 'NW-2024'!K24+ 'HE-2024'!K24+ 'RP-2024'!K24+ 'BW-2024'!K24+ 'BY-2024'!K24+ 'SL-2024'!K24+ 'BE-2024'!K24+ 'BB-2024'!K24+ 'MV-2024'!K24+ 'ST-2024'!K24+ 'SN-2024'!K24+ 'TH-2024'!K24+ 'BMVg-2024'!K24</f>
        <v>32</v>
      </c>
      <c r="L24" s="11">
        <f>'SH-2024'!L24+ 'HH-2024'!L24+ 'NI-2024'!L24+ 'HB-2024'!L24+ 'NW-2024'!L24+ 'HE-2024'!L24+ 'RP-2024'!L24+ 'BW-2024'!L24+ 'BY-2024'!L24+ 'SL-2024'!L24+ 'BE-2024'!L24+ 'BB-2024'!L24+ 'MV-2024'!L24+ 'ST-2024'!L24+ 'SN-2024'!L24+ 'TH-2024'!L24+ 'BMVg-2024'!L24</f>
        <v>2694</v>
      </c>
      <c r="M24" s="9">
        <f>'SH-2024'!M24+ 'HH-2024'!M24+ 'NI-2024'!M24+ 'HB-2024'!M24+ 'NW-2024'!M24+ 'HE-2024'!M24+ 'RP-2024'!M24+ 'BW-2024'!M24+ 'BY-2024'!M24+ 'SL-2024'!M24+ 'BE-2024'!M24+ 'BB-2024'!M24+ 'MV-2024'!M24+ 'ST-2024'!M24+ 'SN-2024'!M24+ 'TH-2024'!M24+ 'BMVg-2024'!M24</f>
        <v>94</v>
      </c>
      <c r="N24" s="12">
        <f>'SH-2024'!N24+ 'HH-2024'!N24+ 'NI-2024'!N24+ 'HB-2024'!N24+ 'NW-2024'!N24+ 'HE-2024'!N24+ 'RP-2024'!N24+ 'BW-2024'!N24+ 'BY-2024'!N24+ 'SL-2024'!N24+ 'BE-2024'!N24+ 'BB-2024'!N24+ 'MV-2024'!N24+ 'ST-2024'!N24+ 'SN-2024'!N24+ 'TH-2024'!N24+ 'BMVg-2024'!N24</f>
        <v>2600</v>
      </c>
      <c r="O24" s="8">
        <f>'SH-2024'!O24+ 'HH-2024'!O24+ 'NI-2024'!O24+ 'HB-2024'!O24+ 'NW-2024'!O24+ 'HE-2024'!O24+ 'RP-2024'!O24+ 'BW-2024'!O24+ 'BY-2024'!O24+ 'SL-2024'!O24+ 'BE-2024'!O24+ 'BB-2024'!O24+ 'MV-2024'!O24+ 'ST-2024'!O24+ 'SN-2024'!O24+ 'TH-2024'!O24+ 'BMVg-2024'!O24</f>
        <v>0</v>
      </c>
    </row>
    <row r="25" spans="1:15" x14ac:dyDescent="0.3">
      <c r="A25" s="8" t="s">
        <v>26</v>
      </c>
      <c r="B25" s="9">
        <f>'SH-2024'!B25+ 'HH-2024'!B25+ 'NI-2024'!B25+ 'HB-2024'!B25+ 'NW-2024'!B25+ 'HE-2024'!B25+ 'RP-2024'!B25+ 'BW-2024'!B25+ 'BY-2024'!B25+ 'SL-2024'!B25+ 'BE-2024'!B25+ 'BB-2024'!B25+ 'MV-2024'!B25+ 'ST-2024'!B25+ 'SN-2024'!B25+ 'TH-2024'!B25+ 'BMVg-2024'!B25</f>
        <v>385</v>
      </c>
      <c r="C25" s="10">
        <f>'SH-2024'!C25+ 'HH-2024'!C25+ 'NI-2024'!C25+ 'HB-2024'!C25+ 'NW-2024'!C25+ 'HE-2024'!C25+ 'RP-2024'!C25+ 'BW-2024'!C25+ 'BY-2024'!C25+ 'SL-2024'!C25+ 'BE-2024'!C25+ 'BB-2024'!C25+ 'MV-2024'!C25+ 'ST-2024'!C25+ 'SN-2024'!C25+ 'TH-2024'!C25+ 'BMVg-2024'!C25</f>
        <v>425</v>
      </c>
      <c r="D25" s="10">
        <f>'SH-2024'!D25+ 'HH-2024'!D25+ 'NI-2024'!D25+ 'HB-2024'!D25+ 'NW-2024'!D25+ 'HE-2024'!D25+ 'RP-2024'!D25+ 'BW-2024'!D25+ 'BY-2024'!D25+ 'SL-2024'!D25+ 'BE-2024'!D25+ 'BB-2024'!D25+ 'MV-2024'!D25+ 'ST-2024'!D25+ 'SN-2024'!D25+ 'TH-2024'!D25+ 'BMVg-2024'!D25</f>
        <v>0</v>
      </c>
      <c r="E25" s="10">
        <f>'SH-2024'!E25+ 'HH-2024'!E25+ 'NI-2024'!E25+ 'HB-2024'!E25+ 'NW-2024'!E25+ 'HE-2024'!E25+ 'RP-2024'!E25+ 'BW-2024'!E25+ 'BY-2024'!E25+ 'SL-2024'!E25+ 'BE-2024'!E25+ 'BB-2024'!E25+ 'MV-2024'!E25+ 'ST-2024'!E25+ 'SN-2024'!E25+ 'TH-2024'!E25+ 'BMVg-2024'!E25</f>
        <v>0</v>
      </c>
      <c r="F25" s="10">
        <f>'SH-2024'!F25+ 'HH-2024'!F25+ 'NI-2024'!F25+ 'HB-2024'!F25+ 'NW-2024'!F25+ 'HE-2024'!F25+ 'RP-2024'!F25+ 'BW-2024'!F25+ 'BY-2024'!F25+ 'SL-2024'!F25+ 'BE-2024'!F25+ 'BB-2024'!F25+ 'MV-2024'!F25+ 'ST-2024'!F25+ 'SN-2024'!F25+ 'TH-2024'!F25+ 'BMVg-2024'!F25</f>
        <v>451</v>
      </c>
      <c r="G25" s="10">
        <f>'SH-2024'!G25+ 'HH-2024'!G25+ 'NI-2024'!G25+ 'HB-2024'!G25+ 'NW-2024'!G25+ 'HE-2024'!G25+ 'RP-2024'!G25+ 'BW-2024'!G25+ 'BY-2024'!G25+ 'SL-2024'!G25+ 'BE-2024'!G25+ 'BB-2024'!G25+ 'MV-2024'!G25+ 'ST-2024'!G25+ 'SN-2024'!G25+ 'TH-2024'!G25+ 'BMVg-2024'!G25</f>
        <v>0</v>
      </c>
      <c r="H25" s="10">
        <f>'SH-2024'!H25+ 'HH-2024'!H25+ 'NI-2024'!H25+ 'HB-2024'!H25+ 'NW-2024'!H25+ 'HE-2024'!H25+ 'RP-2024'!H25+ 'BW-2024'!H25+ 'BY-2024'!H25+ 'SL-2024'!H25+ 'BE-2024'!H25+ 'BB-2024'!H25+ 'MV-2024'!H25+ 'ST-2024'!H25+ 'SN-2024'!H25+ 'TH-2024'!H25+ 'BMVg-2024'!H25</f>
        <v>2466</v>
      </c>
      <c r="I25" s="11">
        <f>'SH-2024'!I25+ 'HH-2024'!I25+ 'NI-2024'!I25+ 'HB-2024'!I25+ 'NW-2024'!I25+ 'HE-2024'!I25+ 'RP-2024'!I25+ 'BW-2024'!I25+ 'BY-2024'!I25+ 'SL-2024'!I25+ 'BE-2024'!I25+ 'BB-2024'!I25+ 'MV-2024'!I25+ 'ST-2024'!I25+ 'SN-2024'!I25+ 'TH-2024'!I25+ 'BMVg-2024'!I25</f>
        <v>313</v>
      </c>
      <c r="J25" s="9">
        <f>'SH-2024'!J25+ 'HH-2024'!J25+ 'NI-2024'!J25+ 'HB-2024'!J25+ 'NW-2024'!J25+ 'HE-2024'!J25+ 'RP-2024'!J25+ 'BW-2024'!J25+ 'BY-2024'!J25+ 'SL-2024'!J25+ 'BE-2024'!J25+ 'BB-2024'!J25+ 'MV-2024'!J25+ 'ST-2024'!J25+ 'SN-2024'!J25+ 'TH-2024'!J25+ 'BMVg-2024'!J25</f>
        <v>4040</v>
      </c>
      <c r="K25" s="10">
        <f>'SH-2024'!K25+ 'HH-2024'!K25+ 'NI-2024'!K25+ 'HB-2024'!K25+ 'NW-2024'!K25+ 'HE-2024'!K25+ 'RP-2024'!K25+ 'BW-2024'!K25+ 'BY-2024'!K25+ 'SL-2024'!K25+ 'BE-2024'!K25+ 'BB-2024'!K25+ 'MV-2024'!K25+ 'ST-2024'!K25+ 'SN-2024'!K25+ 'TH-2024'!K25+ 'BMVg-2024'!K25</f>
        <v>2</v>
      </c>
      <c r="L25" s="11">
        <f>'SH-2024'!L25+ 'HH-2024'!L25+ 'NI-2024'!L25+ 'HB-2024'!L25+ 'NW-2024'!L25+ 'HE-2024'!L25+ 'RP-2024'!L25+ 'BW-2024'!L25+ 'BY-2024'!L25+ 'SL-2024'!L25+ 'BE-2024'!L25+ 'BB-2024'!L25+ 'MV-2024'!L25+ 'ST-2024'!L25+ 'SN-2024'!L25+ 'TH-2024'!L25+ 'BMVg-2024'!L25</f>
        <v>4042</v>
      </c>
      <c r="M25" s="9">
        <f>'SH-2024'!M25+ 'HH-2024'!M25+ 'NI-2024'!M25+ 'HB-2024'!M25+ 'NW-2024'!M25+ 'HE-2024'!M25+ 'RP-2024'!M25+ 'BW-2024'!M25+ 'BY-2024'!M25+ 'SL-2024'!M25+ 'BE-2024'!M25+ 'BB-2024'!M25+ 'MV-2024'!M25+ 'ST-2024'!M25+ 'SN-2024'!M25+ 'TH-2024'!M25+ 'BMVg-2024'!M25</f>
        <v>153</v>
      </c>
      <c r="N25" s="12">
        <f>'SH-2024'!N25+ 'HH-2024'!N25+ 'NI-2024'!N25+ 'HB-2024'!N25+ 'NW-2024'!N25+ 'HE-2024'!N25+ 'RP-2024'!N25+ 'BW-2024'!N25+ 'BY-2024'!N25+ 'SL-2024'!N25+ 'BE-2024'!N25+ 'BB-2024'!N25+ 'MV-2024'!N25+ 'ST-2024'!N25+ 'SN-2024'!N25+ 'TH-2024'!N25+ 'BMVg-2024'!N25</f>
        <v>3889</v>
      </c>
      <c r="O25" s="8">
        <f>'SH-2024'!O25+ 'HH-2024'!O25+ 'NI-2024'!O25+ 'HB-2024'!O25+ 'NW-2024'!O25+ 'HE-2024'!O25+ 'RP-2024'!O25+ 'BW-2024'!O25+ 'BY-2024'!O25+ 'SL-2024'!O25+ 'BE-2024'!O25+ 'BB-2024'!O25+ 'MV-2024'!O25+ 'ST-2024'!O25+ 'SN-2024'!O25+ 'TH-2024'!O25+ 'BMVg-2024'!O25</f>
        <v>0</v>
      </c>
    </row>
    <row r="26" spans="1:15" x14ac:dyDescent="0.3">
      <c r="A26" s="8" t="s">
        <v>27</v>
      </c>
      <c r="B26" s="9">
        <f>'SH-2024'!B26+ 'HH-2024'!B26+ 'NI-2024'!B26+ 'HB-2024'!B26+ 'NW-2024'!B26+ 'HE-2024'!B26+ 'RP-2024'!B26+ 'BW-2024'!B26+ 'BY-2024'!B26+ 'SL-2024'!B26+ 'BE-2024'!B26+ 'BB-2024'!B26+ 'MV-2024'!B26+ 'ST-2024'!B26+ 'SN-2024'!B26+ 'TH-2024'!B26+ 'BMVg-2024'!B26</f>
        <v>8</v>
      </c>
      <c r="C26" s="10">
        <f>'SH-2024'!C26+ 'HH-2024'!C26+ 'NI-2024'!C26+ 'HB-2024'!C26+ 'NW-2024'!C26+ 'HE-2024'!C26+ 'RP-2024'!C26+ 'BW-2024'!C26+ 'BY-2024'!C26+ 'SL-2024'!C26+ 'BE-2024'!C26+ 'BB-2024'!C26+ 'MV-2024'!C26+ 'ST-2024'!C26+ 'SN-2024'!C26+ 'TH-2024'!C26+ 'BMVg-2024'!C26</f>
        <v>0</v>
      </c>
      <c r="D26" s="10">
        <f>'SH-2024'!D26+ 'HH-2024'!D26+ 'NI-2024'!D26+ 'HB-2024'!D26+ 'NW-2024'!D26+ 'HE-2024'!D26+ 'RP-2024'!D26+ 'BW-2024'!D26+ 'BY-2024'!D26+ 'SL-2024'!D26+ 'BE-2024'!D26+ 'BB-2024'!D26+ 'MV-2024'!D26+ 'ST-2024'!D26+ 'SN-2024'!D26+ 'TH-2024'!D26+ 'BMVg-2024'!D26</f>
        <v>0</v>
      </c>
      <c r="E26" s="10">
        <f>'SH-2024'!E26+ 'HH-2024'!E26+ 'NI-2024'!E26+ 'HB-2024'!E26+ 'NW-2024'!E26+ 'HE-2024'!E26+ 'RP-2024'!E26+ 'BW-2024'!E26+ 'BY-2024'!E26+ 'SL-2024'!E26+ 'BE-2024'!E26+ 'BB-2024'!E26+ 'MV-2024'!E26+ 'ST-2024'!E26+ 'SN-2024'!E26+ 'TH-2024'!E26+ 'BMVg-2024'!E26</f>
        <v>0</v>
      </c>
      <c r="F26" s="10">
        <f>'SH-2024'!F26+ 'HH-2024'!F26+ 'NI-2024'!F26+ 'HB-2024'!F26+ 'NW-2024'!F26+ 'HE-2024'!F26+ 'RP-2024'!F26+ 'BW-2024'!F26+ 'BY-2024'!F26+ 'SL-2024'!F26+ 'BE-2024'!F26+ 'BB-2024'!F26+ 'MV-2024'!F26+ 'ST-2024'!F26+ 'SN-2024'!F26+ 'TH-2024'!F26+ 'BMVg-2024'!F26</f>
        <v>0</v>
      </c>
      <c r="G26" s="10">
        <f>'SH-2024'!G26+ 'HH-2024'!G26+ 'NI-2024'!G26+ 'HB-2024'!G26+ 'NW-2024'!G26+ 'HE-2024'!G26+ 'RP-2024'!G26+ 'BW-2024'!G26+ 'BY-2024'!G26+ 'SL-2024'!G26+ 'BE-2024'!G26+ 'BB-2024'!G26+ 'MV-2024'!G26+ 'ST-2024'!G26+ 'SN-2024'!G26+ 'TH-2024'!G26+ 'BMVg-2024'!G26</f>
        <v>0</v>
      </c>
      <c r="H26" s="10">
        <f>'SH-2024'!H26+ 'HH-2024'!H26+ 'NI-2024'!H26+ 'HB-2024'!H26+ 'NW-2024'!H26+ 'HE-2024'!H26+ 'RP-2024'!H26+ 'BW-2024'!H26+ 'BY-2024'!H26+ 'SL-2024'!H26+ 'BE-2024'!H26+ 'BB-2024'!H26+ 'MV-2024'!H26+ 'ST-2024'!H26+ 'SN-2024'!H26+ 'TH-2024'!H26+ 'BMVg-2024'!H26</f>
        <v>0</v>
      </c>
      <c r="I26" s="11">
        <f>'SH-2024'!I26+ 'HH-2024'!I26+ 'NI-2024'!I26+ 'HB-2024'!I26+ 'NW-2024'!I26+ 'HE-2024'!I26+ 'RP-2024'!I26+ 'BW-2024'!I26+ 'BY-2024'!I26+ 'SL-2024'!I26+ 'BE-2024'!I26+ 'BB-2024'!I26+ 'MV-2024'!I26+ 'ST-2024'!I26+ 'SN-2024'!I26+ 'TH-2024'!I26+ 'BMVg-2024'!I26</f>
        <v>0</v>
      </c>
      <c r="J26" s="9">
        <f>'SH-2024'!J26+ 'HH-2024'!J26+ 'NI-2024'!J26+ 'HB-2024'!J26+ 'NW-2024'!J26+ 'HE-2024'!J26+ 'RP-2024'!J26+ 'BW-2024'!J26+ 'BY-2024'!J26+ 'SL-2024'!J26+ 'BE-2024'!J26+ 'BB-2024'!J26+ 'MV-2024'!J26+ 'ST-2024'!J26+ 'SN-2024'!J26+ 'TH-2024'!J26+ 'BMVg-2024'!J26</f>
        <v>8</v>
      </c>
      <c r="K26" s="10">
        <f>'SH-2024'!K26+ 'HH-2024'!K26+ 'NI-2024'!K26+ 'HB-2024'!K26+ 'NW-2024'!K26+ 'HE-2024'!K26+ 'RP-2024'!K26+ 'BW-2024'!K26+ 'BY-2024'!K26+ 'SL-2024'!K26+ 'BE-2024'!K26+ 'BB-2024'!K26+ 'MV-2024'!K26+ 'ST-2024'!K26+ 'SN-2024'!K26+ 'TH-2024'!K26+ 'BMVg-2024'!K26</f>
        <v>0</v>
      </c>
      <c r="L26" s="11">
        <f>'SH-2024'!L26+ 'HH-2024'!L26+ 'NI-2024'!L26+ 'HB-2024'!L26+ 'NW-2024'!L26+ 'HE-2024'!L26+ 'RP-2024'!L26+ 'BW-2024'!L26+ 'BY-2024'!L26+ 'SL-2024'!L26+ 'BE-2024'!L26+ 'BB-2024'!L26+ 'MV-2024'!L26+ 'ST-2024'!L26+ 'SN-2024'!L26+ 'TH-2024'!L26+ 'BMVg-2024'!L26</f>
        <v>8</v>
      </c>
      <c r="M26" s="9">
        <f>'SH-2024'!M26+ 'HH-2024'!M26+ 'NI-2024'!M26+ 'HB-2024'!M26+ 'NW-2024'!M26+ 'HE-2024'!M26+ 'RP-2024'!M26+ 'BW-2024'!M26+ 'BY-2024'!M26+ 'SL-2024'!M26+ 'BE-2024'!M26+ 'BB-2024'!M26+ 'MV-2024'!M26+ 'ST-2024'!M26+ 'SN-2024'!M26+ 'TH-2024'!M26+ 'BMVg-2024'!M26</f>
        <v>8</v>
      </c>
      <c r="N26" s="12">
        <f>'SH-2024'!N26+ 'HH-2024'!N26+ 'NI-2024'!N26+ 'HB-2024'!N26+ 'NW-2024'!N26+ 'HE-2024'!N26+ 'RP-2024'!N26+ 'BW-2024'!N26+ 'BY-2024'!N26+ 'SL-2024'!N26+ 'BE-2024'!N26+ 'BB-2024'!N26+ 'MV-2024'!N26+ 'ST-2024'!N26+ 'SN-2024'!N26+ 'TH-2024'!N26+ 'BMVg-2024'!N26</f>
        <v>0</v>
      </c>
      <c r="O26" s="8">
        <f>'SH-2024'!O26+ 'HH-2024'!O26+ 'NI-2024'!O26+ 'HB-2024'!O26+ 'NW-2024'!O26+ 'HE-2024'!O26+ 'RP-2024'!O26+ 'BW-2024'!O26+ 'BY-2024'!O26+ 'SL-2024'!O26+ 'BE-2024'!O26+ 'BB-2024'!O26+ 'MV-2024'!O26+ 'ST-2024'!O26+ 'SN-2024'!O26+ 'TH-2024'!O26+ 'BMVg-2024'!O26</f>
        <v>0</v>
      </c>
    </row>
    <row r="27" spans="1:15" x14ac:dyDescent="0.3">
      <c r="A27" s="8" t="s">
        <v>28</v>
      </c>
      <c r="B27" s="9">
        <f>'SH-2024'!B27+ 'HH-2024'!B27+ 'NI-2024'!B27+ 'HB-2024'!B27+ 'NW-2024'!B27+ 'HE-2024'!B27+ 'RP-2024'!B27+ 'BW-2024'!B27+ 'BY-2024'!B27+ 'SL-2024'!B27+ 'BE-2024'!B27+ 'BB-2024'!B27+ 'MV-2024'!B27+ 'ST-2024'!B27+ 'SN-2024'!B27+ 'TH-2024'!B27+ 'BMVg-2024'!B27</f>
        <v>13</v>
      </c>
      <c r="C27" s="10">
        <f>'SH-2024'!C27+ 'HH-2024'!C27+ 'NI-2024'!C27+ 'HB-2024'!C27+ 'NW-2024'!C27+ 'HE-2024'!C27+ 'RP-2024'!C27+ 'BW-2024'!C27+ 'BY-2024'!C27+ 'SL-2024'!C27+ 'BE-2024'!C27+ 'BB-2024'!C27+ 'MV-2024'!C27+ 'ST-2024'!C27+ 'SN-2024'!C27+ 'TH-2024'!C27+ 'BMVg-2024'!C27</f>
        <v>0</v>
      </c>
      <c r="D27" s="10">
        <f>'SH-2024'!D27+ 'HH-2024'!D27+ 'NI-2024'!D27+ 'HB-2024'!D27+ 'NW-2024'!D27+ 'HE-2024'!D27+ 'RP-2024'!D27+ 'BW-2024'!D27+ 'BY-2024'!D27+ 'SL-2024'!D27+ 'BE-2024'!D27+ 'BB-2024'!D27+ 'MV-2024'!D27+ 'ST-2024'!D27+ 'SN-2024'!D27+ 'TH-2024'!D27+ 'BMVg-2024'!D27</f>
        <v>0</v>
      </c>
      <c r="E27" s="10">
        <f>'SH-2024'!E27+ 'HH-2024'!E27+ 'NI-2024'!E27+ 'HB-2024'!E27+ 'NW-2024'!E27+ 'HE-2024'!E27+ 'RP-2024'!E27+ 'BW-2024'!E27+ 'BY-2024'!E27+ 'SL-2024'!E27+ 'BE-2024'!E27+ 'BB-2024'!E27+ 'MV-2024'!E27+ 'ST-2024'!E27+ 'SN-2024'!E27+ 'TH-2024'!E27+ 'BMVg-2024'!E27</f>
        <v>0</v>
      </c>
      <c r="F27" s="10">
        <f>'SH-2024'!F27+ 'HH-2024'!F27+ 'NI-2024'!F27+ 'HB-2024'!F27+ 'NW-2024'!F27+ 'HE-2024'!F27+ 'RP-2024'!F27+ 'BW-2024'!F27+ 'BY-2024'!F27+ 'SL-2024'!F27+ 'BE-2024'!F27+ 'BB-2024'!F27+ 'MV-2024'!F27+ 'ST-2024'!F27+ 'SN-2024'!F27+ 'TH-2024'!F27+ 'BMVg-2024'!F27</f>
        <v>40</v>
      </c>
      <c r="G27" s="10">
        <f>'SH-2024'!G27+ 'HH-2024'!G27+ 'NI-2024'!G27+ 'HB-2024'!G27+ 'NW-2024'!G27+ 'HE-2024'!G27+ 'RP-2024'!G27+ 'BW-2024'!G27+ 'BY-2024'!G27+ 'SL-2024'!G27+ 'BE-2024'!G27+ 'BB-2024'!G27+ 'MV-2024'!G27+ 'ST-2024'!G27+ 'SN-2024'!G27+ 'TH-2024'!G27+ 'BMVg-2024'!G27</f>
        <v>0</v>
      </c>
      <c r="H27" s="10">
        <f>'SH-2024'!H27+ 'HH-2024'!H27+ 'NI-2024'!H27+ 'HB-2024'!H27+ 'NW-2024'!H27+ 'HE-2024'!H27+ 'RP-2024'!H27+ 'BW-2024'!H27+ 'BY-2024'!H27+ 'SL-2024'!H27+ 'BE-2024'!H27+ 'BB-2024'!H27+ 'MV-2024'!H27+ 'ST-2024'!H27+ 'SN-2024'!H27+ 'TH-2024'!H27+ 'BMVg-2024'!H27</f>
        <v>32</v>
      </c>
      <c r="I27" s="11">
        <f>'SH-2024'!I27+ 'HH-2024'!I27+ 'NI-2024'!I27+ 'HB-2024'!I27+ 'NW-2024'!I27+ 'HE-2024'!I27+ 'RP-2024'!I27+ 'BW-2024'!I27+ 'BY-2024'!I27+ 'SL-2024'!I27+ 'BE-2024'!I27+ 'BB-2024'!I27+ 'MV-2024'!I27+ 'ST-2024'!I27+ 'SN-2024'!I27+ 'TH-2024'!I27+ 'BMVg-2024'!I27</f>
        <v>0</v>
      </c>
      <c r="J27" s="9">
        <f>'SH-2024'!J27+ 'HH-2024'!J27+ 'NI-2024'!J27+ 'HB-2024'!J27+ 'NW-2024'!J27+ 'HE-2024'!J27+ 'RP-2024'!J27+ 'BW-2024'!J27+ 'BY-2024'!J27+ 'SL-2024'!J27+ 'BE-2024'!J27+ 'BB-2024'!J27+ 'MV-2024'!J27+ 'ST-2024'!J27+ 'SN-2024'!J27+ 'TH-2024'!J27+ 'BMVg-2024'!J27</f>
        <v>85</v>
      </c>
      <c r="K27" s="10">
        <f>'SH-2024'!K27+ 'HH-2024'!K27+ 'NI-2024'!K27+ 'HB-2024'!K27+ 'NW-2024'!K27+ 'HE-2024'!K27+ 'RP-2024'!K27+ 'BW-2024'!K27+ 'BY-2024'!K27+ 'SL-2024'!K27+ 'BE-2024'!K27+ 'BB-2024'!K27+ 'MV-2024'!K27+ 'ST-2024'!K27+ 'SN-2024'!K27+ 'TH-2024'!K27+ 'BMVg-2024'!K27</f>
        <v>45</v>
      </c>
      <c r="L27" s="11">
        <f>'SH-2024'!L27+ 'HH-2024'!L27+ 'NI-2024'!L27+ 'HB-2024'!L27+ 'NW-2024'!L27+ 'HE-2024'!L27+ 'RP-2024'!L27+ 'BW-2024'!L27+ 'BY-2024'!L27+ 'SL-2024'!L27+ 'BE-2024'!L27+ 'BB-2024'!L27+ 'MV-2024'!L27+ 'ST-2024'!L27+ 'SN-2024'!L27+ 'TH-2024'!L27+ 'BMVg-2024'!L27</f>
        <v>130</v>
      </c>
      <c r="M27" s="9">
        <f>'SH-2024'!M27+ 'HH-2024'!M27+ 'NI-2024'!M27+ 'HB-2024'!M27+ 'NW-2024'!M27+ 'HE-2024'!M27+ 'RP-2024'!M27+ 'BW-2024'!M27+ 'BY-2024'!M27+ 'SL-2024'!M27+ 'BE-2024'!M27+ 'BB-2024'!M27+ 'MV-2024'!M27+ 'ST-2024'!M27+ 'SN-2024'!M27+ 'TH-2024'!M27+ 'BMVg-2024'!M27</f>
        <v>11</v>
      </c>
      <c r="N27" s="12">
        <f>'SH-2024'!N27+ 'HH-2024'!N27+ 'NI-2024'!N27+ 'HB-2024'!N27+ 'NW-2024'!N27+ 'HE-2024'!N27+ 'RP-2024'!N27+ 'BW-2024'!N27+ 'BY-2024'!N27+ 'SL-2024'!N27+ 'BE-2024'!N27+ 'BB-2024'!N27+ 'MV-2024'!N27+ 'ST-2024'!N27+ 'SN-2024'!N27+ 'TH-2024'!N27+ 'BMVg-2024'!N27</f>
        <v>119</v>
      </c>
      <c r="O27" s="8">
        <f>'SH-2024'!O27+ 'HH-2024'!O27+ 'NI-2024'!O27+ 'HB-2024'!O27+ 'NW-2024'!O27+ 'HE-2024'!O27+ 'RP-2024'!O27+ 'BW-2024'!O27+ 'BY-2024'!O27+ 'SL-2024'!O27+ 'BE-2024'!O27+ 'BB-2024'!O27+ 'MV-2024'!O27+ 'ST-2024'!O27+ 'SN-2024'!O27+ 'TH-2024'!O27+ 'BMVg-2024'!O27</f>
        <v>0</v>
      </c>
    </row>
    <row r="28" spans="1:15" x14ac:dyDescent="0.3">
      <c r="A28" s="8" t="s">
        <v>29</v>
      </c>
      <c r="B28" s="9">
        <f>'SH-2024'!B28+ 'HH-2024'!B28+ 'NI-2024'!B28+ 'HB-2024'!B28+ 'NW-2024'!B28+ 'HE-2024'!B28+ 'RP-2024'!B28+ 'BW-2024'!B28+ 'BY-2024'!B28+ 'SL-2024'!B28+ 'BE-2024'!B28+ 'BB-2024'!B28+ 'MV-2024'!B28+ 'ST-2024'!B28+ 'SN-2024'!B28+ 'TH-2024'!B28+ 'BMVg-2024'!B28</f>
        <v>1</v>
      </c>
      <c r="C28" s="10">
        <f>'SH-2024'!C28+ 'HH-2024'!C28+ 'NI-2024'!C28+ 'HB-2024'!C28+ 'NW-2024'!C28+ 'HE-2024'!C28+ 'RP-2024'!C28+ 'BW-2024'!C28+ 'BY-2024'!C28+ 'SL-2024'!C28+ 'BE-2024'!C28+ 'BB-2024'!C28+ 'MV-2024'!C28+ 'ST-2024'!C28+ 'SN-2024'!C28+ 'TH-2024'!C28+ 'BMVg-2024'!C28</f>
        <v>0</v>
      </c>
      <c r="D28" s="10">
        <f>'SH-2024'!D28+ 'HH-2024'!D28+ 'NI-2024'!D28+ 'HB-2024'!D28+ 'NW-2024'!D28+ 'HE-2024'!D28+ 'RP-2024'!D28+ 'BW-2024'!D28+ 'BY-2024'!D28+ 'SL-2024'!D28+ 'BE-2024'!D28+ 'BB-2024'!D28+ 'MV-2024'!D28+ 'ST-2024'!D28+ 'SN-2024'!D28+ 'TH-2024'!D28+ 'BMVg-2024'!D28</f>
        <v>0</v>
      </c>
      <c r="E28" s="10">
        <f>'SH-2024'!E28+ 'HH-2024'!E28+ 'NI-2024'!E28+ 'HB-2024'!E28+ 'NW-2024'!E28+ 'HE-2024'!E28+ 'RP-2024'!E28+ 'BW-2024'!E28+ 'BY-2024'!E28+ 'SL-2024'!E28+ 'BE-2024'!E28+ 'BB-2024'!E28+ 'MV-2024'!E28+ 'ST-2024'!E28+ 'SN-2024'!E28+ 'TH-2024'!E28+ 'BMVg-2024'!E28</f>
        <v>0</v>
      </c>
      <c r="F28" s="10">
        <f>'SH-2024'!F28+ 'HH-2024'!F28+ 'NI-2024'!F28+ 'HB-2024'!F28+ 'NW-2024'!F28+ 'HE-2024'!F28+ 'RP-2024'!F28+ 'BW-2024'!F28+ 'BY-2024'!F28+ 'SL-2024'!F28+ 'BE-2024'!F28+ 'BB-2024'!F28+ 'MV-2024'!F28+ 'ST-2024'!F28+ 'SN-2024'!F28+ 'TH-2024'!F28+ 'BMVg-2024'!F28</f>
        <v>830</v>
      </c>
      <c r="G28" s="10">
        <f>'SH-2024'!G28+ 'HH-2024'!G28+ 'NI-2024'!G28+ 'HB-2024'!G28+ 'NW-2024'!G28+ 'HE-2024'!G28+ 'RP-2024'!G28+ 'BW-2024'!G28+ 'BY-2024'!G28+ 'SL-2024'!G28+ 'BE-2024'!G28+ 'BB-2024'!G28+ 'MV-2024'!G28+ 'ST-2024'!G28+ 'SN-2024'!G28+ 'TH-2024'!G28+ 'BMVg-2024'!G28</f>
        <v>0</v>
      </c>
      <c r="H28" s="10">
        <f>'SH-2024'!H28+ 'HH-2024'!H28+ 'NI-2024'!H28+ 'HB-2024'!H28+ 'NW-2024'!H28+ 'HE-2024'!H28+ 'RP-2024'!H28+ 'BW-2024'!H28+ 'BY-2024'!H28+ 'SL-2024'!H28+ 'BE-2024'!H28+ 'BB-2024'!H28+ 'MV-2024'!H28+ 'ST-2024'!H28+ 'SN-2024'!H28+ 'TH-2024'!H28+ 'BMVg-2024'!H28</f>
        <v>137</v>
      </c>
      <c r="I28" s="11">
        <f>'SH-2024'!I28+ 'HH-2024'!I28+ 'NI-2024'!I28+ 'HB-2024'!I28+ 'NW-2024'!I28+ 'HE-2024'!I28+ 'RP-2024'!I28+ 'BW-2024'!I28+ 'BY-2024'!I28+ 'SL-2024'!I28+ 'BE-2024'!I28+ 'BB-2024'!I28+ 'MV-2024'!I28+ 'ST-2024'!I28+ 'SN-2024'!I28+ 'TH-2024'!I28+ 'BMVg-2024'!I28</f>
        <v>0</v>
      </c>
      <c r="J28" s="9">
        <f>'SH-2024'!J28+ 'HH-2024'!J28+ 'NI-2024'!J28+ 'HB-2024'!J28+ 'NW-2024'!J28+ 'HE-2024'!J28+ 'RP-2024'!J28+ 'BW-2024'!J28+ 'BY-2024'!J28+ 'SL-2024'!J28+ 'BE-2024'!J28+ 'BB-2024'!J28+ 'MV-2024'!J28+ 'ST-2024'!J28+ 'SN-2024'!J28+ 'TH-2024'!J28+ 'BMVg-2024'!J28</f>
        <v>968</v>
      </c>
      <c r="K28" s="10">
        <f>'SH-2024'!K28+ 'HH-2024'!K28+ 'NI-2024'!K28+ 'HB-2024'!K28+ 'NW-2024'!K28+ 'HE-2024'!K28+ 'RP-2024'!K28+ 'BW-2024'!K28+ 'BY-2024'!K28+ 'SL-2024'!K28+ 'BE-2024'!K28+ 'BB-2024'!K28+ 'MV-2024'!K28+ 'ST-2024'!K28+ 'SN-2024'!K28+ 'TH-2024'!K28+ 'BMVg-2024'!K28</f>
        <v>9</v>
      </c>
      <c r="L28" s="11">
        <f>'SH-2024'!L28+ 'HH-2024'!L28+ 'NI-2024'!L28+ 'HB-2024'!L28+ 'NW-2024'!L28+ 'HE-2024'!L28+ 'RP-2024'!L28+ 'BW-2024'!L28+ 'BY-2024'!L28+ 'SL-2024'!L28+ 'BE-2024'!L28+ 'BB-2024'!L28+ 'MV-2024'!L28+ 'ST-2024'!L28+ 'SN-2024'!L28+ 'TH-2024'!L28+ 'BMVg-2024'!L28</f>
        <v>977</v>
      </c>
      <c r="M28" s="9">
        <f>'SH-2024'!M28+ 'HH-2024'!M28+ 'NI-2024'!M28+ 'HB-2024'!M28+ 'NW-2024'!M28+ 'HE-2024'!M28+ 'RP-2024'!M28+ 'BW-2024'!M28+ 'BY-2024'!M28+ 'SL-2024'!M28+ 'BE-2024'!M28+ 'BB-2024'!M28+ 'MV-2024'!M28+ 'ST-2024'!M28+ 'SN-2024'!M28+ 'TH-2024'!M28+ 'BMVg-2024'!M28</f>
        <v>192</v>
      </c>
      <c r="N28" s="12">
        <f>'SH-2024'!N28+ 'HH-2024'!N28+ 'NI-2024'!N28+ 'HB-2024'!N28+ 'NW-2024'!N28+ 'HE-2024'!N28+ 'RP-2024'!N28+ 'BW-2024'!N28+ 'BY-2024'!N28+ 'SL-2024'!N28+ 'BE-2024'!N28+ 'BB-2024'!N28+ 'MV-2024'!N28+ 'ST-2024'!N28+ 'SN-2024'!N28+ 'TH-2024'!N28+ 'BMVg-2024'!N28</f>
        <v>785</v>
      </c>
      <c r="O28" s="8">
        <f>'SH-2024'!O28+ 'HH-2024'!O28+ 'NI-2024'!O28+ 'HB-2024'!O28+ 'NW-2024'!O28+ 'HE-2024'!O28+ 'RP-2024'!O28+ 'BW-2024'!O28+ 'BY-2024'!O28+ 'SL-2024'!O28+ 'BE-2024'!O28+ 'BB-2024'!O28+ 'MV-2024'!O28+ 'ST-2024'!O28+ 'SN-2024'!O28+ 'TH-2024'!O28+ 'BMVg-2024'!O28</f>
        <v>0</v>
      </c>
    </row>
    <row r="29" spans="1:15" x14ac:dyDescent="0.3">
      <c r="A29" s="8" t="s">
        <v>30</v>
      </c>
      <c r="B29" s="9">
        <f>'SH-2024'!B29+ 'HH-2024'!B29+ 'NI-2024'!B29+ 'HB-2024'!B29+ 'NW-2024'!B29+ 'HE-2024'!B29+ 'RP-2024'!B29+ 'BW-2024'!B29+ 'BY-2024'!B29+ 'SL-2024'!B29+ 'BE-2024'!B29+ 'BB-2024'!B29+ 'MV-2024'!B29+ 'ST-2024'!B29+ 'SN-2024'!B29+ 'TH-2024'!B29+ 'BMVg-2024'!B29</f>
        <v>16</v>
      </c>
      <c r="C29" s="10">
        <f>'SH-2024'!C29+ 'HH-2024'!C29+ 'NI-2024'!C29+ 'HB-2024'!C29+ 'NW-2024'!C29+ 'HE-2024'!C29+ 'RP-2024'!C29+ 'BW-2024'!C29+ 'BY-2024'!C29+ 'SL-2024'!C29+ 'BE-2024'!C29+ 'BB-2024'!C29+ 'MV-2024'!C29+ 'ST-2024'!C29+ 'SN-2024'!C29+ 'TH-2024'!C29+ 'BMVg-2024'!C29</f>
        <v>0</v>
      </c>
      <c r="D29" s="10">
        <f>'SH-2024'!D29+ 'HH-2024'!D29+ 'NI-2024'!D29+ 'HB-2024'!D29+ 'NW-2024'!D29+ 'HE-2024'!D29+ 'RP-2024'!D29+ 'BW-2024'!D29+ 'BY-2024'!D29+ 'SL-2024'!D29+ 'BE-2024'!D29+ 'BB-2024'!D29+ 'MV-2024'!D29+ 'ST-2024'!D29+ 'SN-2024'!D29+ 'TH-2024'!D29+ 'BMVg-2024'!D29</f>
        <v>0</v>
      </c>
      <c r="E29" s="10">
        <f>'SH-2024'!E29+ 'HH-2024'!E29+ 'NI-2024'!E29+ 'HB-2024'!E29+ 'NW-2024'!E29+ 'HE-2024'!E29+ 'RP-2024'!E29+ 'BW-2024'!E29+ 'BY-2024'!E29+ 'SL-2024'!E29+ 'BE-2024'!E29+ 'BB-2024'!E29+ 'MV-2024'!E29+ 'ST-2024'!E29+ 'SN-2024'!E29+ 'TH-2024'!E29+ 'BMVg-2024'!E29</f>
        <v>0</v>
      </c>
      <c r="F29" s="10">
        <f>'SH-2024'!F29+ 'HH-2024'!F29+ 'NI-2024'!F29+ 'HB-2024'!F29+ 'NW-2024'!F29+ 'HE-2024'!F29+ 'RP-2024'!F29+ 'BW-2024'!F29+ 'BY-2024'!F29+ 'SL-2024'!F29+ 'BE-2024'!F29+ 'BB-2024'!F29+ 'MV-2024'!F29+ 'ST-2024'!F29+ 'SN-2024'!F29+ 'TH-2024'!F29+ 'BMVg-2024'!F29</f>
        <v>0</v>
      </c>
      <c r="G29" s="10">
        <f>'SH-2024'!G29+ 'HH-2024'!G29+ 'NI-2024'!G29+ 'HB-2024'!G29+ 'NW-2024'!G29+ 'HE-2024'!G29+ 'RP-2024'!G29+ 'BW-2024'!G29+ 'BY-2024'!G29+ 'SL-2024'!G29+ 'BE-2024'!G29+ 'BB-2024'!G29+ 'MV-2024'!G29+ 'ST-2024'!G29+ 'SN-2024'!G29+ 'TH-2024'!G29+ 'BMVg-2024'!G29</f>
        <v>0</v>
      </c>
      <c r="H29" s="10">
        <f>'SH-2024'!H29+ 'HH-2024'!H29+ 'NI-2024'!H29+ 'HB-2024'!H29+ 'NW-2024'!H29+ 'HE-2024'!H29+ 'RP-2024'!H29+ 'BW-2024'!H29+ 'BY-2024'!H29+ 'SL-2024'!H29+ 'BE-2024'!H29+ 'BB-2024'!H29+ 'MV-2024'!H29+ 'ST-2024'!H29+ 'SN-2024'!H29+ 'TH-2024'!H29+ 'BMVg-2024'!H29</f>
        <v>11</v>
      </c>
      <c r="I29" s="11">
        <f>'SH-2024'!I29+ 'HH-2024'!I29+ 'NI-2024'!I29+ 'HB-2024'!I29+ 'NW-2024'!I29+ 'HE-2024'!I29+ 'RP-2024'!I29+ 'BW-2024'!I29+ 'BY-2024'!I29+ 'SL-2024'!I29+ 'BE-2024'!I29+ 'BB-2024'!I29+ 'MV-2024'!I29+ 'ST-2024'!I29+ 'SN-2024'!I29+ 'TH-2024'!I29+ 'BMVg-2024'!I29</f>
        <v>0</v>
      </c>
      <c r="J29" s="9">
        <f>'SH-2024'!J29+ 'HH-2024'!J29+ 'NI-2024'!J29+ 'HB-2024'!J29+ 'NW-2024'!J29+ 'HE-2024'!J29+ 'RP-2024'!J29+ 'BW-2024'!J29+ 'BY-2024'!J29+ 'SL-2024'!J29+ 'BE-2024'!J29+ 'BB-2024'!J29+ 'MV-2024'!J29+ 'ST-2024'!J29+ 'SN-2024'!J29+ 'TH-2024'!J29+ 'BMVg-2024'!J29</f>
        <v>27</v>
      </c>
      <c r="K29" s="10">
        <f>'SH-2024'!K29+ 'HH-2024'!K29+ 'NI-2024'!K29+ 'HB-2024'!K29+ 'NW-2024'!K29+ 'HE-2024'!K29+ 'RP-2024'!K29+ 'BW-2024'!K29+ 'BY-2024'!K29+ 'SL-2024'!K29+ 'BE-2024'!K29+ 'BB-2024'!K29+ 'MV-2024'!K29+ 'ST-2024'!K29+ 'SN-2024'!K29+ 'TH-2024'!K29+ 'BMVg-2024'!K29</f>
        <v>4</v>
      </c>
      <c r="L29" s="11">
        <f>'SH-2024'!L29+ 'HH-2024'!L29+ 'NI-2024'!L29+ 'HB-2024'!L29+ 'NW-2024'!L29+ 'HE-2024'!L29+ 'RP-2024'!L29+ 'BW-2024'!L29+ 'BY-2024'!L29+ 'SL-2024'!L29+ 'BE-2024'!L29+ 'BB-2024'!L29+ 'MV-2024'!L29+ 'ST-2024'!L29+ 'SN-2024'!L29+ 'TH-2024'!L29+ 'BMVg-2024'!L29</f>
        <v>31</v>
      </c>
      <c r="M29" s="9">
        <f>'SH-2024'!M29+ 'HH-2024'!M29+ 'NI-2024'!M29+ 'HB-2024'!M29+ 'NW-2024'!M29+ 'HE-2024'!M29+ 'RP-2024'!M29+ 'BW-2024'!M29+ 'BY-2024'!M29+ 'SL-2024'!M29+ 'BE-2024'!M29+ 'BB-2024'!M29+ 'MV-2024'!M29+ 'ST-2024'!M29+ 'SN-2024'!M29+ 'TH-2024'!M29+ 'BMVg-2024'!M29</f>
        <v>11</v>
      </c>
      <c r="N29" s="12">
        <f>'SH-2024'!N29+ 'HH-2024'!N29+ 'NI-2024'!N29+ 'HB-2024'!N29+ 'NW-2024'!N29+ 'HE-2024'!N29+ 'RP-2024'!N29+ 'BW-2024'!N29+ 'BY-2024'!N29+ 'SL-2024'!N29+ 'BE-2024'!N29+ 'BB-2024'!N29+ 'MV-2024'!N29+ 'ST-2024'!N29+ 'SN-2024'!N29+ 'TH-2024'!N29+ 'BMVg-2024'!N29</f>
        <v>20</v>
      </c>
      <c r="O29" s="8">
        <f>'SH-2024'!O29+ 'HH-2024'!O29+ 'NI-2024'!O29+ 'HB-2024'!O29+ 'NW-2024'!O29+ 'HE-2024'!O29+ 'RP-2024'!O29+ 'BW-2024'!O29+ 'BY-2024'!O29+ 'SL-2024'!O29+ 'BE-2024'!O29+ 'BB-2024'!O29+ 'MV-2024'!O29+ 'ST-2024'!O29+ 'SN-2024'!O29+ 'TH-2024'!O29+ 'BMVg-2024'!O29</f>
        <v>0</v>
      </c>
    </row>
    <row r="30" spans="1:15" x14ac:dyDescent="0.3">
      <c r="A30" s="8" t="s">
        <v>31</v>
      </c>
      <c r="B30" s="9">
        <f>'SH-2024'!B30+ 'HH-2024'!B30+ 'NI-2024'!B30+ 'HB-2024'!B30+ 'NW-2024'!B30+ 'HE-2024'!B30+ 'RP-2024'!B30+ 'BW-2024'!B30+ 'BY-2024'!B30+ 'SL-2024'!B30+ 'BE-2024'!B30+ 'BB-2024'!B30+ 'MV-2024'!B30+ 'ST-2024'!B30+ 'SN-2024'!B30+ 'TH-2024'!B30+ 'BMVg-2024'!B30</f>
        <v>0</v>
      </c>
      <c r="C30" s="10">
        <f>'SH-2024'!C30+ 'HH-2024'!C30+ 'NI-2024'!C30+ 'HB-2024'!C30+ 'NW-2024'!C30+ 'HE-2024'!C30+ 'RP-2024'!C30+ 'BW-2024'!C30+ 'BY-2024'!C30+ 'SL-2024'!C30+ 'BE-2024'!C30+ 'BB-2024'!C30+ 'MV-2024'!C30+ 'ST-2024'!C30+ 'SN-2024'!C30+ 'TH-2024'!C30+ 'BMVg-2024'!C30</f>
        <v>0</v>
      </c>
      <c r="D30" s="10">
        <f>'SH-2024'!D30+ 'HH-2024'!D30+ 'NI-2024'!D30+ 'HB-2024'!D30+ 'NW-2024'!D30+ 'HE-2024'!D30+ 'RP-2024'!D30+ 'BW-2024'!D30+ 'BY-2024'!D30+ 'SL-2024'!D30+ 'BE-2024'!D30+ 'BB-2024'!D30+ 'MV-2024'!D30+ 'ST-2024'!D30+ 'SN-2024'!D30+ 'TH-2024'!D30+ 'BMVg-2024'!D30</f>
        <v>0</v>
      </c>
      <c r="E30" s="10">
        <f>'SH-2024'!E30+ 'HH-2024'!E30+ 'NI-2024'!E30+ 'HB-2024'!E30+ 'NW-2024'!E30+ 'HE-2024'!E30+ 'RP-2024'!E30+ 'BW-2024'!E30+ 'BY-2024'!E30+ 'SL-2024'!E30+ 'BE-2024'!E30+ 'BB-2024'!E30+ 'MV-2024'!E30+ 'ST-2024'!E30+ 'SN-2024'!E30+ 'TH-2024'!E30+ 'BMVg-2024'!E30</f>
        <v>0</v>
      </c>
      <c r="F30" s="10">
        <f>'SH-2024'!F30+ 'HH-2024'!F30+ 'NI-2024'!F30+ 'HB-2024'!F30+ 'NW-2024'!F30+ 'HE-2024'!F30+ 'RP-2024'!F30+ 'BW-2024'!F30+ 'BY-2024'!F30+ 'SL-2024'!F30+ 'BE-2024'!F30+ 'BB-2024'!F30+ 'MV-2024'!F30+ 'ST-2024'!F30+ 'SN-2024'!F30+ 'TH-2024'!F30+ 'BMVg-2024'!F30</f>
        <v>0</v>
      </c>
      <c r="G30" s="10">
        <f>'SH-2024'!G30+ 'HH-2024'!G30+ 'NI-2024'!G30+ 'HB-2024'!G30+ 'NW-2024'!G30+ 'HE-2024'!G30+ 'RP-2024'!G30+ 'BW-2024'!G30+ 'BY-2024'!G30+ 'SL-2024'!G30+ 'BE-2024'!G30+ 'BB-2024'!G30+ 'MV-2024'!G30+ 'ST-2024'!G30+ 'SN-2024'!G30+ 'TH-2024'!G30+ 'BMVg-2024'!G30</f>
        <v>0</v>
      </c>
      <c r="H30" s="10">
        <f>'SH-2024'!H30+ 'HH-2024'!H30+ 'NI-2024'!H30+ 'HB-2024'!H30+ 'NW-2024'!H30+ 'HE-2024'!H30+ 'RP-2024'!H30+ 'BW-2024'!H30+ 'BY-2024'!H30+ 'SL-2024'!H30+ 'BE-2024'!H30+ 'BB-2024'!H30+ 'MV-2024'!H30+ 'ST-2024'!H30+ 'SN-2024'!H30+ 'TH-2024'!H30+ 'BMVg-2024'!H30</f>
        <v>0</v>
      </c>
      <c r="I30" s="11">
        <f>'SH-2024'!I30+ 'HH-2024'!I30+ 'NI-2024'!I30+ 'HB-2024'!I30+ 'NW-2024'!I30+ 'HE-2024'!I30+ 'RP-2024'!I30+ 'BW-2024'!I30+ 'BY-2024'!I30+ 'SL-2024'!I30+ 'BE-2024'!I30+ 'BB-2024'!I30+ 'MV-2024'!I30+ 'ST-2024'!I30+ 'SN-2024'!I30+ 'TH-2024'!I30+ 'BMVg-2024'!I30</f>
        <v>0</v>
      </c>
      <c r="J30" s="9">
        <f>'SH-2024'!J30+ 'HH-2024'!J30+ 'NI-2024'!J30+ 'HB-2024'!J30+ 'NW-2024'!J30+ 'HE-2024'!J30+ 'RP-2024'!J30+ 'BW-2024'!J30+ 'BY-2024'!J30+ 'SL-2024'!J30+ 'BE-2024'!J30+ 'BB-2024'!J30+ 'MV-2024'!J30+ 'ST-2024'!J30+ 'SN-2024'!J30+ 'TH-2024'!J30+ 'BMVg-2024'!J30</f>
        <v>0</v>
      </c>
      <c r="K30" s="10">
        <f>'SH-2024'!K30+ 'HH-2024'!K30+ 'NI-2024'!K30+ 'HB-2024'!K30+ 'NW-2024'!K30+ 'HE-2024'!K30+ 'RP-2024'!K30+ 'BW-2024'!K30+ 'BY-2024'!K30+ 'SL-2024'!K30+ 'BE-2024'!K30+ 'BB-2024'!K30+ 'MV-2024'!K30+ 'ST-2024'!K30+ 'SN-2024'!K30+ 'TH-2024'!K30+ 'BMVg-2024'!K30</f>
        <v>0</v>
      </c>
      <c r="L30" s="11">
        <f>'SH-2024'!L30+ 'HH-2024'!L30+ 'NI-2024'!L30+ 'HB-2024'!L30+ 'NW-2024'!L30+ 'HE-2024'!L30+ 'RP-2024'!L30+ 'BW-2024'!L30+ 'BY-2024'!L30+ 'SL-2024'!L30+ 'BE-2024'!L30+ 'BB-2024'!L30+ 'MV-2024'!L30+ 'ST-2024'!L30+ 'SN-2024'!L30+ 'TH-2024'!L30+ 'BMVg-2024'!L30</f>
        <v>0</v>
      </c>
      <c r="M30" s="9">
        <f>'SH-2024'!M30+ 'HH-2024'!M30+ 'NI-2024'!M30+ 'HB-2024'!M30+ 'NW-2024'!M30+ 'HE-2024'!M30+ 'RP-2024'!M30+ 'BW-2024'!M30+ 'BY-2024'!M30+ 'SL-2024'!M30+ 'BE-2024'!M30+ 'BB-2024'!M30+ 'MV-2024'!M30+ 'ST-2024'!M30+ 'SN-2024'!M30+ 'TH-2024'!M30+ 'BMVg-2024'!M30</f>
        <v>0</v>
      </c>
      <c r="N30" s="12">
        <f>'SH-2024'!N30+ 'HH-2024'!N30+ 'NI-2024'!N30+ 'HB-2024'!N30+ 'NW-2024'!N30+ 'HE-2024'!N30+ 'RP-2024'!N30+ 'BW-2024'!N30+ 'BY-2024'!N30+ 'SL-2024'!N30+ 'BE-2024'!N30+ 'BB-2024'!N30+ 'MV-2024'!N30+ 'ST-2024'!N30+ 'SN-2024'!N30+ 'TH-2024'!N30+ 'BMVg-2024'!N30</f>
        <v>0</v>
      </c>
      <c r="O30" s="8">
        <f>'SH-2024'!O30+ 'HH-2024'!O30+ 'NI-2024'!O30+ 'HB-2024'!O30+ 'NW-2024'!O30+ 'HE-2024'!O30+ 'RP-2024'!O30+ 'BW-2024'!O30+ 'BY-2024'!O30+ 'SL-2024'!O30+ 'BE-2024'!O30+ 'BB-2024'!O30+ 'MV-2024'!O30+ 'ST-2024'!O30+ 'SN-2024'!O30+ 'TH-2024'!O30+ 'BMVg-2024'!O30</f>
        <v>0</v>
      </c>
    </row>
    <row r="31" spans="1:15" x14ac:dyDescent="0.3">
      <c r="A31" s="8" t="s">
        <v>32</v>
      </c>
      <c r="B31" s="9">
        <f>'SH-2024'!B31+ 'HH-2024'!B31+ 'NI-2024'!B31+ 'HB-2024'!B31+ 'NW-2024'!B31+ 'HE-2024'!B31+ 'RP-2024'!B31+ 'BW-2024'!B31+ 'BY-2024'!B31+ 'SL-2024'!B31+ 'BE-2024'!B31+ 'BB-2024'!B31+ 'MV-2024'!B31+ 'ST-2024'!B31+ 'SN-2024'!B31+ 'TH-2024'!B31+ 'BMVg-2024'!B31</f>
        <v>0</v>
      </c>
      <c r="C31" s="10">
        <f>'SH-2024'!C31+ 'HH-2024'!C31+ 'NI-2024'!C31+ 'HB-2024'!C31+ 'NW-2024'!C31+ 'HE-2024'!C31+ 'RP-2024'!C31+ 'BW-2024'!C31+ 'BY-2024'!C31+ 'SL-2024'!C31+ 'BE-2024'!C31+ 'BB-2024'!C31+ 'MV-2024'!C31+ 'ST-2024'!C31+ 'SN-2024'!C31+ 'TH-2024'!C31+ 'BMVg-2024'!C31</f>
        <v>0</v>
      </c>
      <c r="D31" s="10">
        <f>'SH-2024'!D31+ 'HH-2024'!D31+ 'NI-2024'!D31+ 'HB-2024'!D31+ 'NW-2024'!D31+ 'HE-2024'!D31+ 'RP-2024'!D31+ 'BW-2024'!D31+ 'BY-2024'!D31+ 'SL-2024'!D31+ 'BE-2024'!D31+ 'BB-2024'!D31+ 'MV-2024'!D31+ 'ST-2024'!D31+ 'SN-2024'!D31+ 'TH-2024'!D31+ 'BMVg-2024'!D31</f>
        <v>0</v>
      </c>
      <c r="E31" s="10">
        <f>'SH-2024'!E31+ 'HH-2024'!E31+ 'NI-2024'!E31+ 'HB-2024'!E31+ 'NW-2024'!E31+ 'HE-2024'!E31+ 'RP-2024'!E31+ 'BW-2024'!E31+ 'BY-2024'!E31+ 'SL-2024'!E31+ 'BE-2024'!E31+ 'BB-2024'!E31+ 'MV-2024'!E31+ 'ST-2024'!E31+ 'SN-2024'!E31+ 'TH-2024'!E31+ 'BMVg-2024'!E31</f>
        <v>0</v>
      </c>
      <c r="F31" s="10">
        <f>'SH-2024'!F31+ 'HH-2024'!F31+ 'NI-2024'!F31+ 'HB-2024'!F31+ 'NW-2024'!F31+ 'HE-2024'!F31+ 'RP-2024'!F31+ 'BW-2024'!F31+ 'BY-2024'!F31+ 'SL-2024'!F31+ 'BE-2024'!F31+ 'BB-2024'!F31+ 'MV-2024'!F31+ 'ST-2024'!F31+ 'SN-2024'!F31+ 'TH-2024'!F31+ 'BMVg-2024'!F31</f>
        <v>0</v>
      </c>
      <c r="G31" s="10">
        <f>'SH-2024'!G31+ 'HH-2024'!G31+ 'NI-2024'!G31+ 'HB-2024'!G31+ 'NW-2024'!G31+ 'HE-2024'!G31+ 'RP-2024'!G31+ 'BW-2024'!G31+ 'BY-2024'!G31+ 'SL-2024'!G31+ 'BE-2024'!G31+ 'BB-2024'!G31+ 'MV-2024'!G31+ 'ST-2024'!G31+ 'SN-2024'!G31+ 'TH-2024'!G31+ 'BMVg-2024'!G31</f>
        <v>0</v>
      </c>
      <c r="H31" s="10">
        <f>'SH-2024'!H31+ 'HH-2024'!H31+ 'NI-2024'!H31+ 'HB-2024'!H31+ 'NW-2024'!H31+ 'HE-2024'!H31+ 'RP-2024'!H31+ 'BW-2024'!H31+ 'BY-2024'!H31+ 'SL-2024'!H31+ 'BE-2024'!H31+ 'BB-2024'!H31+ 'MV-2024'!H31+ 'ST-2024'!H31+ 'SN-2024'!H31+ 'TH-2024'!H31+ 'BMVg-2024'!H31</f>
        <v>0</v>
      </c>
      <c r="I31" s="11">
        <f>'SH-2024'!I31+ 'HH-2024'!I31+ 'NI-2024'!I31+ 'HB-2024'!I31+ 'NW-2024'!I31+ 'HE-2024'!I31+ 'RP-2024'!I31+ 'BW-2024'!I31+ 'BY-2024'!I31+ 'SL-2024'!I31+ 'BE-2024'!I31+ 'BB-2024'!I31+ 'MV-2024'!I31+ 'ST-2024'!I31+ 'SN-2024'!I31+ 'TH-2024'!I31+ 'BMVg-2024'!I31</f>
        <v>0</v>
      </c>
      <c r="J31" s="9">
        <f>'SH-2024'!J31+ 'HH-2024'!J31+ 'NI-2024'!J31+ 'HB-2024'!J31+ 'NW-2024'!J31+ 'HE-2024'!J31+ 'RP-2024'!J31+ 'BW-2024'!J31+ 'BY-2024'!J31+ 'SL-2024'!J31+ 'BE-2024'!J31+ 'BB-2024'!J31+ 'MV-2024'!J31+ 'ST-2024'!J31+ 'SN-2024'!J31+ 'TH-2024'!J31+ 'BMVg-2024'!J31</f>
        <v>0</v>
      </c>
      <c r="K31" s="10">
        <f>'SH-2024'!K31+ 'HH-2024'!K31+ 'NI-2024'!K31+ 'HB-2024'!K31+ 'NW-2024'!K31+ 'HE-2024'!K31+ 'RP-2024'!K31+ 'BW-2024'!K31+ 'BY-2024'!K31+ 'SL-2024'!K31+ 'BE-2024'!K31+ 'BB-2024'!K31+ 'MV-2024'!K31+ 'ST-2024'!K31+ 'SN-2024'!K31+ 'TH-2024'!K31+ 'BMVg-2024'!K31</f>
        <v>0</v>
      </c>
      <c r="L31" s="11">
        <f>'SH-2024'!L31+ 'HH-2024'!L31+ 'NI-2024'!L31+ 'HB-2024'!L31+ 'NW-2024'!L31+ 'HE-2024'!L31+ 'RP-2024'!L31+ 'BW-2024'!L31+ 'BY-2024'!L31+ 'SL-2024'!L31+ 'BE-2024'!L31+ 'BB-2024'!L31+ 'MV-2024'!L31+ 'ST-2024'!L31+ 'SN-2024'!L31+ 'TH-2024'!L31+ 'BMVg-2024'!L31</f>
        <v>0</v>
      </c>
      <c r="M31" s="9">
        <f>'SH-2024'!M31+ 'HH-2024'!M31+ 'NI-2024'!M31+ 'HB-2024'!M31+ 'NW-2024'!M31+ 'HE-2024'!M31+ 'RP-2024'!M31+ 'BW-2024'!M31+ 'BY-2024'!M31+ 'SL-2024'!M31+ 'BE-2024'!M31+ 'BB-2024'!M31+ 'MV-2024'!M31+ 'ST-2024'!M31+ 'SN-2024'!M31+ 'TH-2024'!M31+ 'BMVg-2024'!M31</f>
        <v>0</v>
      </c>
      <c r="N31" s="12">
        <f>'SH-2024'!N31+ 'HH-2024'!N31+ 'NI-2024'!N31+ 'HB-2024'!N31+ 'NW-2024'!N31+ 'HE-2024'!N31+ 'RP-2024'!N31+ 'BW-2024'!N31+ 'BY-2024'!N31+ 'SL-2024'!N31+ 'BE-2024'!N31+ 'BB-2024'!N31+ 'MV-2024'!N31+ 'ST-2024'!N31+ 'SN-2024'!N31+ 'TH-2024'!N31+ 'BMVg-2024'!N31</f>
        <v>0</v>
      </c>
      <c r="O31" s="8">
        <f>'SH-2024'!O31+ 'HH-2024'!O31+ 'NI-2024'!O31+ 'HB-2024'!O31+ 'NW-2024'!O31+ 'HE-2024'!O31+ 'RP-2024'!O31+ 'BW-2024'!O31+ 'BY-2024'!O31+ 'SL-2024'!O31+ 'BE-2024'!O31+ 'BB-2024'!O31+ 'MV-2024'!O31+ 'ST-2024'!O31+ 'SN-2024'!O31+ 'TH-2024'!O31+ 'BMVg-2024'!O31</f>
        <v>0</v>
      </c>
    </row>
    <row r="32" spans="1:15" x14ac:dyDescent="0.3">
      <c r="A32" s="8" t="s">
        <v>33</v>
      </c>
      <c r="B32" s="9">
        <f>'SH-2024'!B32+ 'HH-2024'!B32+ 'NI-2024'!B32+ 'HB-2024'!B32+ 'NW-2024'!B32+ 'HE-2024'!B32+ 'RP-2024'!B32+ 'BW-2024'!B32+ 'BY-2024'!B32+ 'SL-2024'!B32+ 'BE-2024'!B32+ 'BB-2024'!B32+ 'MV-2024'!B32+ 'ST-2024'!B32+ 'SN-2024'!B32+ 'TH-2024'!B32+ 'BMVg-2024'!B32</f>
        <v>0</v>
      </c>
      <c r="C32" s="10">
        <f>'SH-2024'!C32+ 'HH-2024'!C32+ 'NI-2024'!C32+ 'HB-2024'!C32+ 'NW-2024'!C32+ 'HE-2024'!C32+ 'RP-2024'!C32+ 'BW-2024'!C32+ 'BY-2024'!C32+ 'SL-2024'!C32+ 'BE-2024'!C32+ 'BB-2024'!C32+ 'MV-2024'!C32+ 'ST-2024'!C32+ 'SN-2024'!C32+ 'TH-2024'!C32+ 'BMVg-2024'!C32</f>
        <v>0</v>
      </c>
      <c r="D32" s="10">
        <f>'SH-2024'!D32+ 'HH-2024'!D32+ 'NI-2024'!D32+ 'HB-2024'!D32+ 'NW-2024'!D32+ 'HE-2024'!D32+ 'RP-2024'!D32+ 'BW-2024'!D32+ 'BY-2024'!D32+ 'SL-2024'!D32+ 'BE-2024'!D32+ 'BB-2024'!D32+ 'MV-2024'!D32+ 'ST-2024'!D32+ 'SN-2024'!D32+ 'TH-2024'!D32+ 'BMVg-2024'!D32</f>
        <v>0</v>
      </c>
      <c r="E32" s="10">
        <f>'SH-2024'!E32+ 'HH-2024'!E32+ 'NI-2024'!E32+ 'HB-2024'!E32+ 'NW-2024'!E32+ 'HE-2024'!E32+ 'RP-2024'!E32+ 'BW-2024'!E32+ 'BY-2024'!E32+ 'SL-2024'!E32+ 'BE-2024'!E32+ 'BB-2024'!E32+ 'MV-2024'!E32+ 'ST-2024'!E32+ 'SN-2024'!E32+ 'TH-2024'!E32+ 'BMVg-2024'!E32</f>
        <v>0</v>
      </c>
      <c r="F32" s="10">
        <f>'SH-2024'!F32+ 'HH-2024'!F32+ 'NI-2024'!F32+ 'HB-2024'!F32+ 'NW-2024'!F32+ 'HE-2024'!F32+ 'RP-2024'!F32+ 'BW-2024'!F32+ 'BY-2024'!F32+ 'SL-2024'!F32+ 'BE-2024'!F32+ 'BB-2024'!F32+ 'MV-2024'!F32+ 'ST-2024'!F32+ 'SN-2024'!F32+ 'TH-2024'!F32+ 'BMVg-2024'!F32</f>
        <v>0</v>
      </c>
      <c r="G32" s="10">
        <f>'SH-2024'!G32+ 'HH-2024'!G32+ 'NI-2024'!G32+ 'HB-2024'!G32+ 'NW-2024'!G32+ 'HE-2024'!G32+ 'RP-2024'!G32+ 'BW-2024'!G32+ 'BY-2024'!G32+ 'SL-2024'!G32+ 'BE-2024'!G32+ 'BB-2024'!G32+ 'MV-2024'!G32+ 'ST-2024'!G32+ 'SN-2024'!G32+ 'TH-2024'!G32+ 'BMVg-2024'!G32</f>
        <v>0</v>
      </c>
      <c r="H32" s="10">
        <f>'SH-2024'!H32+ 'HH-2024'!H32+ 'NI-2024'!H32+ 'HB-2024'!H32+ 'NW-2024'!H32+ 'HE-2024'!H32+ 'RP-2024'!H32+ 'BW-2024'!H32+ 'BY-2024'!H32+ 'SL-2024'!H32+ 'BE-2024'!H32+ 'BB-2024'!H32+ 'MV-2024'!H32+ 'ST-2024'!H32+ 'SN-2024'!H32+ 'TH-2024'!H32+ 'BMVg-2024'!H32</f>
        <v>0</v>
      </c>
      <c r="I32" s="11">
        <f>'SH-2024'!I32+ 'HH-2024'!I32+ 'NI-2024'!I32+ 'HB-2024'!I32+ 'NW-2024'!I32+ 'HE-2024'!I32+ 'RP-2024'!I32+ 'BW-2024'!I32+ 'BY-2024'!I32+ 'SL-2024'!I32+ 'BE-2024'!I32+ 'BB-2024'!I32+ 'MV-2024'!I32+ 'ST-2024'!I32+ 'SN-2024'!I32+ 'TH-2024'!I32+ 'BMVg-2024'!I32</f>
        <v>0</v>
      </c>
      <c r="J32" s="9">
        <f>'SH-2024'!J32+ 'HH-2024'!J32+ 'NI-2024'!J32+ 'HB-2024'!J32+ 'NW-2024'!J32+ 'HE-2024'!J32+ 'RP-2024'!J32+ 'BW-2024'!J32+ 'BY-2024'!J32+ 'SL-2024'!J32+ 'BE-2024'!J32+ 'BB-2024'!J32+ 'MV-2024'!J32+ 'ST-2024'!J32+ 'SN-2024'!J32+ 'TH-2024'!J32+ 'BMVg-2024'!J32</f>
        <v>0</v>
      </c>
      <c r="K32" s="10">
        <f>'SH-2024'!K32+ 'HH-2024'!K32+ 'NI-2024'!K32+ 'HB-2024'!K32+ 'NW-2024'!K32+ 'HE-2024'!K32+ 'RP-2024'!K32+ 'BW-2024'!K32+ 'BY-2024'!K32+ 'SL-2024'!K32+ 'BE-2024'!K32+ 'BB-2024'!K32+ 'MV-2024'!K32+ 'ST-2024'!K32+ 'SN-2024'!K32+ 'TH-2024'!K32+ 'BMVg-2024'!K32</f>
        <v>0</v>
      </c>
      <c r="L32" s="11">
        <f>'SH-2024'!L32+ 'HH-2024'!L32+ 'NI-2024'!L32+ 'HB-2024'!L32+ 'NW-2024'!L32+ 'HE-2024'!L32+ 'RP-2024'!L32+ 'BW-2024'!L32+ 'BY-2024'!L32+ 'SL-2024'!L32+ 'BE-2024'!L32+ 'BB-2024'!L32+ 'MV-2024'!L32+ 'ST-2024'!L32+ 'SN-2024'!L32+ 'TH-2024'!L32+ 'BMVg-2024'!L32</f>
        <v>0</v>
      </c>
      <c r="M32" s="9">
        <f>'SH-2024'!M32+ 'HH-2024'!M32+ 'NI-2024'!M32+ 'HB-2024'!M32+ 'NW-2024'!M32+ 'HE-2024'!M32+ 'RP-2024'!M32+ 'BW-2024'!M32+ 'BY-2024'!M32+ 'SL-2024'!M32+ 'BE-2024'!M32+ 'BB-2024'!M32+ 'MV-2024'!M32+ 'ST-2024'!M32+ 'SN-2024'!M32+ 'TH-2024'!M32+ 'BMVg-2024'!M32</f>
        <v>0</v>
      </c>
      <c r="N32" s="12">
        <f>'SH-2024'!N32+ 'HH-2024'!N32+ 'NI-2024'!N32+ 'HB-2024'!N32+ 'NW-2024'!N32+ 'HE-2024'!N32+ 'RP-2024'!N32+ 'BW-2024'!N32+ 'BY-2024'!N32+ 'SL-2024'!N32+ 'BE-2024'!N32+ 'BB-2024'!N32+ 'MV-2024'!N32+ 'ST-2024'!N32+ 'SN-2024'!N32+ 'TH-2024'!N32+ 'BMVg-2024'!N32</f>
        <v>0</v>
      </c>
      <c r="O32" s="8">
        <f>'SH-2024'!O32+ 'HH-2024'!O32+ 'NI-2024'!O32+ 'HB-2024'!O32+ 'NW-2024'!O32+ 'HE-2024'!O32+ 'RP-2024'!O32+ 'BW-2024'!O32+ 'BY-2024'!O32+ 'SL-2024'!O32+ 'BE-2024'!O32+ 'BB-2024'!O32+ 'MV-2024'!O32+ 'ST-2024'!O32+ 'SN-2024'!O32+ 'TH-2024'!O32+ 'BMVg-2024'!O32</f>
        <v>0</v>
      </c>
    </row>
    <row r="33" spans="1:15" x14ac:dyDescent="0.3">
      <c r="A33" s="8" t="s">
        <v>34</v>
      </c>
      <c r="B33" s="9">
        <f>'SH-2024'!B33+ 'HH-2024'!B33+ 'NI-2024'!B33+ 'HB-2024'!B33+ 'NW-2024'!B33+ 'HE-2024'!B33+ 'RP-2024'!B33+ 'BW-2024'!B33+ 'BY-2024'!B33+ 'SL-2024'!B33+ 'BE-2024'!B33+ 'BB-2024'!B33+ 'MV-2024'!B33+ 'ST-2024'!B33+ 'SN-2024'!B33+ 'TH-2024'!B33+ 'BMVg-2024'!B33</f>
        <v>0</v>
      </c>
      <c r="C33" s="10">
        <f>'SH-2024'!C33+ 'HH-2024'!C33+ 'NI-2024'!C33+ 'HB-2024'!C33+ 'NW-2024'!C33+ 'HE-2024'!C33+ 'RP-2024'!C33+ 'BW-2024'!C33+ 'BY-2024'!C33+ 'SL-2024'!C33+ 'BE-2024'!C33+ 'BB-2024'!C33+ 'MV-2024'!C33+ 'ST-2024'!C33+ 'SN-2024'!C33+ 'TH-2024'!C33+ 'BMVg-2024'!C33</f>
        <v>0</v>
      </c>
      <c r="D33" s="10">
        <f>'SH-2024'!D33+ 'HH-2024'!D33+ 'NI-2024'!D33+ 'HB-2024'!D33+ 'NW-2024'!D33+ 'HE-2024'!D33+ 'RP-2024'!D33+ 'BW-2024'!D33+ 'BY-2024'!D33+ 'SL-2024'!D33+ 'BE-2024'!D33+ 'BB-2024'!D33+ 'MV-2024'!D33+ 'ST-2024'!D33+ 'SN-2024'!D33+ 'TH-2024'!D33+ 'BMVg-2024'!D33</f>
        <v>0</v>
      </c>
      <c r="E33" s="10">
        <f>'SH-2024'!E33+ 'HH-2024'!E33+ 'NI-2024'!E33+ 'HB-2024'!E33+ 'NW-2024'!E33+ 'HE-2024'!E33+ 'RP-2024'!E33+ 'BW-2024'!E33+ 'BY-2024'!E33+ 'SL-2024'!E33+ 'BE-2024'!E33+ 'BB-2024'!E33+ 'MV-2024'!E33+ 'ST-2024'!E33+ 'SN-2024'!E33+ 'TH-2024'!E33+ 'BMVg-2024'!E33</f>
        <v>0</v>
      </c>
      <c r="F33" s="10">
        <f>'SH-2024'!F33+ 'HH-2024'!F33+ 'NI-2024'!F33+ 'HB-2024'!F33+ 'NW-2024'!F33+ 'HE-2024'!F33+ 'RP-2024'!F33+ 'BW-2024'!F33+ 'BY-2024'!F33+ 'SL-2024'!F33+ 'BE-2024'!F33+ 'BB-2024'!F33+ 'MV-2024'!F33+ 'ST-2024'!F33+ 'SN-2024'!F33+ 'TH-2024'!F33+ 'BMVg-2024'!F33</f>
        <v>0</v>
      </c>
      <c r="G33" s="10">
        <f>'SH-2024'!G33+ 'HH-2024'!G33+ 'NI-2024'!G33+ 'HB-2024'!G33+ 'NW-2024'!G33+ 'HE-2024'!G33+ 'RP-2024'!G33+ 'BW-2024'!G33+ 'BY-2024'!G33+ 'SL-2024'!G33+ 'BE-2024'!G33+ 'BB-2024'!G33+ 'MV-2024'!G33+ 'ST-2024'!G33+ 'SN-2024'!G33+ 'TH-2024'!G33+ 'BMVg-2024'!G33</f>
        <v>0</v>
      </c>
      <c r="H33" s="10">
        <f>'SH-2024'!H33+ 'HH-2024'!H33+ 'NI-2024'!H33+ 'HB-2024'!H33+ 'NW-2024'!H33+ 'HE-2024'!H33+ 'RP-2024'!H33+ 'BW-2024'!H33+ 'BY-2024'!H33+ 'SL-2024'!H33+ 'BE-2024'!H33+ 'BB-2024'!H33+ 'MV-2024'!H33+ 'ST-2024'!H33+ 'SN-2024'!H33+ 'TH-2024'!H33+ 'BMVg-2024'!H33</f>
        <v>0</v>
      </c>
      <c r="I33" s="11">
        <f>'SH-2024'!I33+ 'HH-2024'!I33+ 'NI-2024'!I33+ 'HB-2024'!I33+ 'NW-2024'!I33+ 'HE-2024'!I33+ 'RP-2024'!I33+ 'BW-2024'!I33+ 'BY-2024'!I33+ 'SL-2024'!I33+ 'BE-2024'!I33+ 'BB-2024'!I33+ 'MV-2024'!I33+ 'ST-2024'!I33+ 'SN-2024'!I33+ 'TH-2024'!I33+ 'BMVg-2024'!I33</f>
        <v>0</v>
      </c>
      <c r="J33" s="9">
        <f>'SH-2024'!J33+ 'HH-2024'!J33+ 'NI-2024'!J33+ 'HB-2024'!J33+ 'NW-2024'!J33+ 'HE-2024'!J33+ 'RP-2024'!J33+ 'BW-2024'!J33+ 'BY-2024'!J33+ 'SL-2024'!J33+ 'BE-2024'!J33+ 'BB-2024'!J33+ 'MV-2024'!J33+ 'ST-2024'!J33+ 'SN-2024'!J33+ 'TH-2024'!J33+ 'BMVg-2024'!J33</f>
        <v>0</v>
      </c>
      <c r="K33" s="10">
        <f>'SH-2024'!K33+ 'HH-2024'!K33+ 'NI-2024'!K33+ 'HB-2024'!K33+ 'NW-2024'!K33+ 'HE-2024'!K33+ 'RP-2024'!K33+ 'BW-2024'!K33+ 'BY-2024'!K33+ 'SL-2024'!K33+ 'BE-2024'!K33+ 'BB-2024'!K33+ 'MV-2024'!K33+ 'ST-2024'!K33+ 'SN-2024'!K33+ 'TH-2024'!K33+ 'BMVg-2024'!K33</f>
        <v>0</v>
      </c>
      <c r="L33" s="11">
        <f>'SH-2024'!L33+ 'HH-2024'!L33+ 'NI-2024'!L33+ 'HB-2024'!L33+ 'NW-2024'!L33+ 'HE-2024'!L33+ 'RP-2024'!L33+ 'BW-2024'!L33+ 'BY-2024'!L33+ 'SL-2024'!L33+ 'BE-2024'!L33+ 'BB-2024'!L33+ 'MV-2024'!L33+ 'ST-2024'!L33+ 'SN-2024'!L33+ 'TH-2024'!L33+ 'BMVg-2024'!L33</f>
        <v>0</v>
      </c>
      <c r="M33" s="9">
        <f>'SH-2024'!M33+ 'HH-2024'!M33+ 'NI-2024'!M33+ 'HB-2024'!M33+ 'NW-2024'!M33+ 'HE-2024'!M33+ 'RP-2024'!M33+ 'BW-2024'!M33+ 'BY-2024'!M33+ 'SL-2024'!M33+ 'BE-2024'!M33+ 'BB-2024'!M33+ 'MV-2024'!M33+ 'ST-2024'!M33+ 'SN-2024'!M33+ 'TH-2024'!M33+ 'BMVg-2024'!M33</f>
        <v>0</v>
      </c>
      <c r="N33" s="12">
        <f>'SH-2024'!N33+ 'HH-2024'!N33+ 'NI-2024'!N33+ 'HB-2024'!N33+ 'NW-2024'!N33+ 'HE-2024'!N33+ 'RP-2024'!N33+ 'BW-2024'!N33+ 'BY-2024'!N33+ 'SL-2024'!N33+ 'BE-2024'!N33+ 'BB-2024'!N33+ 'MV-2024'!N33+ 'ST-2024'!N33+ 'SN-2024'!N33+ 'TH-2024'!N33+ 'BMVg-2024'!N33</f>
        <v>0</v>
      </c>
      <c r="O33" s="8">
        <f>'SH-2024'!O33+ 'HH-2024'!O33+ 'NI-2024'!O33+ 'HB-2024'!O33+ 'NW-2024'!O33+ 'HE-2024'!O33+ 'RP-2024'!O33+ 'BW-2024'!O33+ 'BY-2024'!O33+ 'SL-2024'!O33+ 'BE-2024'!O33+ 'BB-2024'!O33+ 'MV-2024'!O33+ 'ST-2024'!O33+ 'SN-2024'!O33+ 'TH-2024'!O33+ 'BMVg-2024'!O33</f>
        <v>0</v>
      </c>
    </row>
    <row r="34" spans="1:15" x14ac:dyDescent="0.3">
      <c r="A34" s="8" t="s">
        <v>35</v>
      </c>
      <c r="B34" s="9">
        <f>'SH-2024'!B34+ 'HH-2024'!B34+ 'NI-2024'!B34+ 'HB-2024'!B34+ 'NW-2024'!B34+ 'HE-2024'!B34+ 'RP-2024'!B34+ 'BW-2024'!B34+ 'BY-2024'!B34+ 'SL-2024'!B34+ 'BE-2024'!B34+ 'BB-2024'!B34+ 'MV-2024'!B34+ 'ST-2024'!B34+ 'SN-2024'!B34+ 'TH-2024'!B34+ 'BMVg-2024'!B34</f>
        <v>0</v>
      </c>
      <c r="C34" s="10">
        <f>'SH-2024'!C34+ 'HH-2024'!C34+ 'NI-2024'!C34+ 'HB-2024'!C34+ 'NW-2024'!C34+ 'HE-2024'!C34+ 'RP-2024'!C34+ 'BW-2024'!C34+ 'BY-2024'!C34+ 'SL-2024'!C34+ 'BE-2024'!C34+ 'BB-2024'!C34+ 'MV-2024'!C34+ 'ST-2024'!C34+ 'SN-2024'!C34+ 'TH-2024'!C34+ 'BMVg-2024'!C34</f>
        <v>0</v>
      </c>
      <c r="D34" s="10">
        <f>'SH-2024'!D34+ 'HH-2024'!D34+ 'NI-2024'!D34+ 'HB-2024'!D34+ 'NW-2024'!D34+ 'HE-2024'!D34+ 'RP-2024'!D34+ 'BW-2024'!D34+ 'BY-2024'!D34+ 'SL-2024'!D34+ 'BE-2024'!D34+ 'BB-2024'!D34+ 'MV-2024'!D34+ 'ST-2024'!D34+ 'SN-2024'!D34+ 'TH-2024'!D34+ 'BMVg-2024'!D34</f>
        <v>0</v>
      </c>
      <c r="E34" s="10">
        <f>'SH-2024'!E34+ 'HH-2024'!E34+ 'NI-2024'!E34+ 'HB-2024'!E34+ 'NW-2024'!E34+ 'HE-2024'!E34+ 'RP-2024'!E34+ 'BW-2024'!E34+ 'BY-2024'!E34+ 'SL-2024'!E34+ 'BE-2024'!E34+ 'BB-2024'!E34+ 'MV-2024'!E34+ 'ST-2024'!E34+ 'SN-2024'!E34+ 'TH-2024'!E34+ 'BMVg-2024'!E34</f>
        <v>0</v>
      </c>
      <c r="F34" s="10">
        <f>'SH-2024'!F34+ 'HH-2024'!F34+ 'NI-2024'!F34+ 'HB-2024'!F34+ 'NW-2024'!F34+ 'HE-2024'!F34+ 'RP-2024'!F34+ 'BW-2024'!F34+ 'BY-2024'!F34+ 'SL-2024'!F34+ 'BE-2024'!F34+ 'BB-2024'!F34+ 'MV-2024'!F34+ 'ST-2024'!F34+ 'SN-2024'!F34+ 'TH-2024'!F34+ 'BMVg-2024'!F34</f>
        <v>0</v>
      </c>
      <c r="G34" s="10">
        <f>'SH-2024'!G34+ 'HH-2024'!G34+ 'NI-2024'!G34+ 'HB-2024'!G34+ 'NW-2024'!G34+ 'HE-2024'!G34+ 'RP-2024'!G34+ 'BW-2024'!G34+ 'BY-2024'!G34+ 'SL-2024'!G34+ 'BE-2024'!G34+ 'BB-2024'!G34+ 'MV-2024'!G34+ 'ST-2024'!G34+ 'SN-2024'!G34+ 'TH-2024'!G34+ 'BMVg-2024'!G34</f>
        <v>0</v>
      </c>
      <c r="H34" s="10">
        <f>'SH-2024'!H34+ 'HH-2024'!H34+ 'NI-2024'!H34+ 'HB-2024'!H34+ 'NW-2024'!H34+ 'HE-2024'!H34+ 'RP-2024'!H34+ 'BW-2024'!H34+ 'BY-2024'!H34+ 'SL-2024'!H34+ 'BE-2024'!H34+ 'BB-2024'!H34+ 'MV-2024'!H34+ 'ST-2024'!H34+ 'SN-2024'!H34+ 'TH-2024'!H34+ 'BMVg-2024'!H34</f>
        <v>0</v>
      </c>
      <c r="I34" s="11">
        <f>'SH-2024'!I34+ 'HH-2024'!I34+ 'NI-2024'!I34+ 'HB-2024'!I34+ 'NW-2024'!I34+ 'HE-2024'!I34+ 'RP-2024'!I34+ 'BW-2024'!I34+ 'BY-2024'!I34+ 'SL-2024'!I34+ 'BE-2024'!I34+ 'BB-2024'!I34+ 'MV-2024'!I34+ 'ST-2024'!I34+ 'SN-2024'!I34+ 'TH-2024'!I34+ 'BMVg-2024'!I34</f>
        <v>0</v>
      </c>
      <c r="J34" s="9">
        <f>'SH-2024'!J34+ 'HH-2024'!J34+ 'NI-2024'!J34+ 'HB-2024'!J34+ 'NW-2024'!J34+ 'HE-2024'!J34+ 'RP-2024'!J34+ 'BW-2024'!J34+ 'BY-2024'!J34+ 'SL-2024'!J34+ 'BE-2024'!J34+ 'BB-2024'!J34+ 'MV-2024'!J34+ 'ST-2024'!J34+ 'SN-2024'!J34+ 'TH-2024'!J34+ 'BMVg-2024'!J34</f>
        <v>0</v>
      </c>
      <c r="K34" s="10">
        <f>'SH-2024'!K34+ 'HH-2024'!K34+ 'NI-2024'!K34+ 'HB-2024'!K34+ 'NW-2024'!K34+ 'HE-2024'!K34+ 'RP-2024'!K34+ 'BW-2024'!K34+ 'BY-2024'!K34+ 'SL-2024'!K34+ 'BE-2024'!K34+ 'BB-2024'!K34+ 'MV-2024'!K34+ 'ST-2024'!K34+ 'SN-2024'!K34+ 'TH-2024'!K34+ 'BMVg-2024'!K34</f>
        <v>0</v>
      </c>
      <c r="L34" s="11">
        <f>'SH-2024'!L34+ 'HH-2024'!L34+ 'NI-2024'!L34+ 'HB-2024'!L34+ 'NW-2024'!L34+ 'HE-2024'!L34+ 'RP-2024'!L34+ 'BW-2024'!L34+ 'BY-2024'!L34+ 'SL-2024'!L34+ 'BE-2024'!L34+ 'BB-2024'!L34+ 'MV-2024'!L34+ 'ST-2024'!L34+ 'SN-2024'!L34+ 'TH-2024'!L34+ 'BMVg-2024'!L34</f>
        <v>0</v>
      </c>
      <c r="M34" s="9">
        <f>'SH-2024'!M34+ 'HH-2024'!M34+ 'NI-2024'!M34+ 'HB-2024'!M34+ 'NW-2024'!M34+ 'HE-2024'!M34+ 'RP-2024'!M34+ 'BW-2024'!M34+ 'BY-2024'!M34+ 'SL-2024'!M34+ 'BE-2024'!M34+ 'BB-2024'!M34+ 'MV-2024'!M34+ 'ST-2024'!M34+ 'SN-2024'!M34+ 'TH-2024'!M34+ 'BMVg-2024'!M34</f>
        <v>0</v>
      </c>
      <c r="N34" s="12">
        <f>'SH-2024'!N34+ 'HH-2024'!N34+ 'NI-2024'!N34+ 'HB-2024'!N34+ 'NW-2024'!N34+ 'HE-2024'!N34+ 'RP-2024'!N34+ 'BW-2024'!N34+ 'BY-2024'!N34+ 'SL-2024'!N34+ 'BE-2024'!N34+ 'BB-2024'!N34+ 'MV-2024'!N34+ 'ST-2024'!N34+ 'SN-2024'!N34+ 'TH-2024'!N34+ 'BMVg-2024'!N34</f>
        <v>0</v>
      </c>
      <c r="O34" s="8">
        <f>'SH-2024'!O34+ 'HH-2024'!O34+ 'NI-2024'!O34+ 'HB-2024'!O34+ 'NW-2024'!O34+ 'HE-2024'!O34+ 'RP-2024'!O34+ 'BW-2024'!O34+ 'BY-2024'!O34+ 'SL-2024'!O34+ 'BE-2024'!O34+ 'BB-2024'!O34+ 'MV-2024'!O34+ 'ST-2024'!O34+ 'SN-2024'!O34+ 'TH-2024'!O34+ 'BMVg-2024'!O34</f>
        <v>0</v>
      </c>
    </row>
    <row r="35" spans="1:15" x14ac:dyDescent="0.3">
      <c r="A35" s="8" t="s">
        <v>36</v>
      </c>
      <c r="B35" s="9">
        <f>'SH-2024'!B35+ 'HH-2024'!B35+ 'NI-2024'!B35+ 'HB-2024'!B35+ 'NW-2024'!B35+ 'HE-2024'!B35+ 'RP-2024'!B35+ 'BW-2024'!B35+ 'BY-2024'!B35+ 'SL-2024'!B35+ 'BE-2024'!B35+ 'BB-2024'!B35+ 'MV-2024'!B35+ 'ST-2024'!B35+ 'SN-2024'!B35+ 'TH-2024'!B35+ 'BMVg-2024'!B35</f>
        <v>0</v>
      </c>
      <c r="C35" s="10">
        <f>'SH-2024'!C35+ 'HH-2024'!C35+ 'NI-2024'!C35+ 'HB-2024'!C35+ 'NW-2024'!C35+ 'HE-2024'!C35+ 'RP-2024'!C35+ 'BW-2024'!C35+ 'BY-2024'!C35+ 'SL-2024'!C35+ 'BE-2024'!C35+ 'BB-2024'!C35+ 'MV-2024'!C35+ 'ST-2024'!C35+ 'SN-2024'!C35+ 'TH-2024'!C35+ 'BMVg-2024'!C35</f>
        <v>0</v>
      </c>
      <c r="D35" s="10">
        <f>'SH-2024'!D35+ 'HH-2024'!D35+ 'NI-2024'!D35+ 'HB-2024'!D35+ 'NW-2024'!D35+ 'HE-2024'!D35+ 'RP-2024'!D35+ 'BW-2024'!D35+ 'BY-2024'!D35+ 'SL-2024'!D35+ 'BE-2024'!D35+ 'BB-2024'!D35+ 'MV-2024'!D35+ 'ST-2024'!D35+ 'SN-2024'!D35+ 'TH-2024'!D35+ 'BMVg-2024'!D35</f>
        <v>0</v>
      </c>
      <c r="E35" s="10">
        <f>'SH-2024'!E35+ 'HH-2024'!E35+ 'NI-2024'!E35+ 'HB-2024'!E35+ 'NW-2024'!E35+ 'HE-2024'!E35+ 'RP-2024'!E35+ 'BW-2024'!E35+ 'BY-2024'!E35+ 'SL-2024'!E35+ 'BE-2024'!E35+ 'BB-2024'!E35+ 'MV-2024'!E35+ 'ST-2024'!E35+ 'SN-2024'!E35+ 'TH-2024'!E35+ 'BMVg-2024'!E35</f>
        <v>0</v>
      </c>
      <c r="F35" s="10">
        <f>'SH-2024'!F35+ 'HH-2024'!F35+ 'NI-2024'!F35+ 'HB-2024'!F35+ 'NW-2024'!F35+ 'HE-2024'!F35+ 'RP-2024'!F35+ 'BW-2024'!F35+ 'BY-2024'!F35+ 'SL-2024'!F35+ 'BE-2024'!F35+ 'BB-2024'!F35+ 'MV-2024'!F35+ 'ST-2024'!F35+ 'SN-2024'!F35+ 'TH-2024'!F35+ 'BMVg-2024'!F35</f>
        <v>0</v>
      </c>
      <c r="G35" s="10">
        <f>'SH-2024'!G35+ 'HH-2024'!G35+ 'NI-2024'!G35+ 'HB-2024'!G35+ 'NW-2024'!G35+ 'HE-2024'!G35+ 'RP-2024'!G35+ 'BW-2024'!G35+ 'BY-2024'!G35+ 'SL-2024'!G35+ 'BE-2024'!G35+ 'BB-2024'!G35+ 'MV-2024'!G35+ 'ST-2024'!G35+ 'SN-2024'!G35+ 'TH-2024'!G35+ 'BMVg-2024'!G35</f>
        <v>0</v>
      </c>
      <c r="H35" s="10">
        <f>'SH-2024'!H35+ 'HH-2024'!H35+ 'NI-2024'!H35+ 'HB-2024'!H35+ 'NW-2024'!H35+ 'HE-2024'!H35+ 'RP-2024'!H35+ 'BW-2024'!H35+ 'BY-2024'!H35+ 'SL-2024'!H35+ 'BE-2024'!H35+ 'BB-2024'!H35+ 'MV-2024'!H35+ 'ST-2024'!H35+ 'SN-2024'!H35+ 'TH-2024'!H35+ 'BMVg-2024'!H35</f>
        <v>0</v>
      </c>
      <c r="I35" s="11">
        <f>'SH-2024'!I35+ 'HH-2024'!I35+ 'NI-2024'!I35+ 'HB-2024'!I35+ 'NW-2024'!I35+ 'HE-2024'!I35+ 'RP-2024'!I35+ 'BW-2024'!I35+ 'BY-2024'!I35+ 'SL-2024'!I35+ 'BE-2024'!I35+ 'BB-2024'!I35+ 'MV-2024'!I35+ 'ST-2024'!I35+ 'SN-2024'!I35+ 'TH-2024'!I35+ 'BMVg-2024'!I35</f>
        <v>0</v>
      </c>
      <c r="J35" s="9">
        <f>'SH-2024'!J35+ 'HH-2024'!J35+ 'NI-2024'!J35+ 'HB-2024'!J35+ 'NW-2024'!J35+ 'HE-2024'!J35+ 'RP-2024'!J35+ 'BW-2024'!J35+ 'BY-2024'!J35+ 'SL-2024'!J35+ 'BE-2024'!J35+ 'BB-2024'!J35+ 'MV-2024'!J35+ 'ST-2024'!J35+ 'SN-2024'!J35+ 'TH-2024'!J35+ 'BMVg-2024'!J35</f>
        <v>0</v>
      </c>
      <c r="K35" s="10">
        <f>'SH-2024'!K35+ 'HH-2024'!K35+ 'NI-2024'!K35+ 'HB-2024'!K35+ 'NW-2024'!K35+ 'HE-2024'!K35+ 'RP-2024'!K35+ 'BW-2024'!K35+ 'BY-2024'!K35+ 'SL-2024'!K35+ 'BE-2024'!K35+ 'BB-2024'!K35+ 'MV-2024'!K35+ 'ST-2024'!K35+ 'SN-2024'!K35+ 'TH-2024'!K35+ 'BMVg-2024'!K35</f>
        <v>0</v>
      </c>
      <c r="L35" s="11">
        <f>'SH-2024'!L35+ 'HH-2024'!L35+ 'NI-2024'!L35+ 'HB-2024'!L35+ 'NW-2024'!L35+ 'HE-2024'!L35+ 'RP-2024'!L35+ 'BW-2024'!L35+ 'BY-2024'!L35+ 'SL-2024'!L35+ 'BE-2024'!L35+ 'BB-2024'!L35+ 'MV-2024'!L35+ 'ST-2024'!L35+ 'SN-2024'!L35+ 'TH-2024'!L35+ 'BMVg-2024'!L35</f>
        <v>0</v>
      </c>
      <c r="M35" s="9">
        <f>'SH-2024'!M35+ 'HH-2024'!M35+ 'NI-2024'!M35+ 'HB-2024'!M35+ 'NW-2024'!M35+ 'HE-2024'!M35+ 'RP-2024'!M35+ 'BW-2024'!M35+ 'BY-2024'!M35+ 'SL-2024'!M35+ 'BE-2024'!M35+ 'BB-2024'!M35+ 'MV-2024'!M35+ 'ST-2024'!M35+ 'SN-2024'!M35+ 'TH-2024'!M35+ 'BMVg-2024'!M35</f>
        <v>0</v>
      </c>
      <c r="N35" s="12">
        <f>'SH-2024'!N35+ 'HH-2024'!N35+ 'NI-2024'!N35+ 'HB-2024'!N35+ 'NW-2024'!N35+ 'HE-2024'!N35+ 'RP-2024'!N35+ 'BW-2024'!N35+ 'BY-2024'!N35+ 'SL-2024'!N35+ 'BE-2024'!N35+ 'BB-2024'!N35+ 'MV-2024'!N35+ 'ST-2024'!N35+ 'SN-2024'!N35+ 'TH-2024'!N35+ 'BMVg-2024'!N35</f>
        <v>0</v>
      </c>
      <c r="O35" s="8">
        <f>'SH-2024'!O35+ 'HH-2024'!O35+ 'NI-2024'!O35+ 'HB-2024'!O35+ 'NW-2024'!O35+ 'HE-2024'!O35+ 'RP-2024'!O35+ 'BW-2024'!O35+ 'BY-2024'!O35+ 'SL-2024'!O35+ 'BE-2024'!O35+ 'BB-2024'!O35+ 'MV-2024'!O35+ 'ST-2024'!O35+ 'SN-2024'!O35+ 'TH-2024'!O35+ 'BMVg-2024'!O35</f>
        <v>0</v>
      </c>
    </row>
    <row r="36" spans="1:15" x14ac:dyDescent="0.3">
      <c r="A36" s="8" t="s">
        <v>37</v>
      </c>
      <c r="B36" s="9">
        <f>'SH-2024'!B36+ 'HH-2024'!B36+ 'NI-2024'!B36+ 'HB-2024'!B36+ 'NW-2024'!B36+ 'HE-2024'!B36+ 'RP-2024'!B36+ 'BW-2024'!B36+ 'BY-2024'!B36+ 'SL-2024'!B36+ 'BE-2024'!B36+ 'BB-2024'!B36+ 'MV-2024'!B36+ 'ST-2024'!B36+ 'SN-2024'!B36+ 'TH-2024'!B36+ 'BMVg-2024'!B36</f>
        <v>1056</v>
      </c>
      <c r="C36" s="10">
        <f>'SH-2024'!C36+ 'HH-2024'!C36+ 'NI-2024'!C36+ 'HB-2024'!C36+ 'NW-2024'!C36+ 'HE-2024'!C36+ 'RP-2024'!C36+ 'BW-2024'!C36+ 'BY-2024'!C36+ 'SL-2024'!C36+ 'BE-2024'!C36+ 'BB-2024'!C36+ 'MV-2024'!C36+ 'ST-2024'!C36+ 'SN-2024'!C36+ 'TH-2024'!C36+ 'BMVg-2024'!C36</f>
        <v>226</v>
      </c>
      <c r="D36" s="10">
        <f>'SH-2024'!D36+ 'HH-2024'!D36+ 'NI-2024'!D36+ 'HB-2024'!D36+ 'NW-2024'!D36+ 'HE-2024'!D36+ 'RP-2024'!D36+ 'BW-2024'!D36+ 'BY-2024'!D36+ 'SL-2024'!D36+ 'BE-2024'!D36+ 'BB-2024'!D36+ 'MV-2024'!D36+ 'ST-2024'!D36+ 'SN-2024'!D36+ 'TH-2024'!D36+ 'BMVg-2024'!D36</f>
        <v>0</v>
      </c>
      <c r="E36" s="10">
        <f>'SH-2024'!E36+ 'HH-2024'!E36+ 'NI-2024'!E36+ 'HB-2024'!E36+ 'NW-2024'!E36+ 'HE-2024'!E36+ 'RP-2024'!E36+ 'BW-2024'!E36+ 'BY-2024'!E36+ 'SL-2024'!E36+ 'BE-2024'!E36+ 'BB-2024'!E36+ 'MV-2024'!E36+ 'ST-2024'!E36+ 'SN-2024'!E36+ 'TH-2024'!E36+ 'BMVg-2024'!E36</f>
        <v>0</v>
      </c>
      <c r="F36" s="10">
        <f>'SH-2024'!F36+ 'HH-2024'!F36+ 'NI-2024'!F36+ 'HB-2024'!F36+ 'NW-2024'!F36+ 'HE-2024'!F36+ 'RP-2024'!F36+ 'BW-2024'!F36+ 'BY-2024'!F36+ 'SL-2024'!F36+ 'BE-2024'!F36+ 'BB-2024'!F36+ 'MV-2024'!F36+ 'ST-2024'!F36+ 'SN-2024'!F36+ 'TH-2024'!F36+ 'BMVg-2024'!F36</f>
        <v>12</v>
      </c>
      <c r="G36" s="10">
        <f>'SH-2024'!G36+ 'HH-2024'!G36+ 'NI-2024'!G36+ 'HB-2024'!G36+ 'NW-2024'!G36+ 'HE-2024'!G36+ 'RP-2024'!G36+ 'BW-2024'!G36+ 'BY-2024'!G36+ 'SL-2024'!G36+ 'BE-2024'!G36+ 'BB-2024'!G36+ 'MV-2024'!G36+ 'ST-2024'!G36+ 'SN-2024'!G36+ 'TH-2024'!G36+ 'BMVg-2024'!G36</f>
        <v>239</v>
      </c>
      <c r="H36" s="10">
        <f>'SH-2024'!H36+ 'HH-2024'!H36+ 'NI-2024'!H36+ 'HB-2024'!H36+ 'NW-2024'!H36+ 'HE-2024'!H36+ 'RP-2024'!H36+ 'BW-2024'!H36+ 'BY-2024'!H36+ 'SL-2024'!H36+ 'BE-2024'!H36+ 'BB-2024'!H36+ 'MV-2024'!H36+ 'ST-2024'!H36+ 'SN-2024'!H36+ 'TH-2024'!H36+ 'BMVg-2024'!H36</f>
        <v>61</v>
      </c>
      <c r="I36" s="11">
        <f>'SH-2024'!I36+ 'HH-2024'!I36+ 'NI-2024'!I36+ 'HB-2024'!I36+ 'NW-2024'!I36+ 'HE-2024'!I36+ 'RP-2024'!I36+ 'BW-2024'!I36+ 'BY-2024'!I36+ 'SL-2024'!I36+ 'BE-2024'!I36+ 'BB-2024'!I36+ 'MV-2024'!I36+ 'ST-2024'!I36+ 'SN-2024'!I36+ 'TH-2024'!I36+ 'BMVg-2024'!I36</f>
        <v>10</v>
      </c>
      <c r="J36" s="9">
        <f>'SH-2024'!J36+ 'HH-2024'!J36+ 'NI-2024'!J36+ 'HB-2024'!J36+ 'NW-2024'!J36+ 'HE-2024'!J36+ 'RP-2024'!J36+ 'BW-2024'!J36+ 'BY-2024'!J36+ 'SL-2024'!J36+ 'BE-2024'!J36+ 'BB-2024'!J36+ 'MV-2024'!J36+ 'ST-2024'!J36+ 'SN-2024'!J36+ 'TH-2024'!J36+ 'BMVg-2024'!J36</f>
        <v>1604</v>
      </c>
      <c r="K36" s="10">
        <f>'SH-2024'!K36+ 'HH-2024'!K36+ 'NI-2024'!K36+ 'HB-2024'!K36+ 'NW-2024'!K36+ 'HE-2024'!K36+ 'RP-2024'!K36+ 'BW-2024'!K36+ 'BY-2024'!K36+ 'SL-2024'!K36+ 'BE-2024'!K36+ 'BB-2024'!K36+ 'MV-2024'!K36+ 'ST-2024'!K36+ 'SN-2024'!K36+ 'TH-2024'!K36+ 'BMVg-2024'!K36</f>
        <v>187</v>
      </c>
      <c r="L36" s="11">
        <f>'SH-2024'!L36+ 'HH-2024'!L36+ 'NI-2024'!L36+ 'HB-2024'!L36+ 'NW-2024'!L36+ 'HE-2024'!L36+ 'RP-2024'!L36+ 'BW-2024'!L36+ 'BY-2024'!L36+ 'SL-2024'!L36+ 'BE-2024'!L36+ 'BB-2024'!L36+ 'MV-2024'!L36+ 'ST-2024'!L36+ 'SN-2024'!L36+ 'TH-2024'!L36+ 'BMVg-2024'!L36</f>
        <v>1791</v>
      </c>
      <c r="M36" s="9">
        <f>'SH-2024'!M36+ 'HH-2024'!M36+ 'NI-2024'!M36+ 'HB-2024'!M36+ 'NW-2024'!M36+ 'HE-2024'!M36+ 'RP-2024'!M36+ 'BW-2024'!M36+ 'BY-2024'!M36+ 'SL-2024'!M36+ 'BE-2024'!M36+ 'BB-2024'!M36+ 'MV-2024'!M36+ 'ST-2024'!M36+ 'SN-2024'!M36+ 'TH-2024'!M36+ 'BMVg-2024'!M36</f>
        <v>23</v>
      </c>
      <c r="N36" s="12">
        <f>'SH-2024'!N36+ 'HH-2024'!N36+ 'NI-2024'!N36+ 'HB-2024'!N36+ 'NW-2024'!N36+ 'HE-2024'!N36+ 'RP-2024'!N36+ 'BW-2024'!N36+ 'BY-2024'!N36+ 'SL-2024'!N36+ 'BE-2024'!N36+ 'BB-2024'!N36+ 'MV-2024'!N36+ 'ST-2024'!N36+ 'SN-2024'!N36+ 'TH-2024'!N36+ 'BMVg-2024'!N36</f>
        <v>1768</v>
      </c>
      <c r="O36" s="8">
        <f>'SH-2024'!O36+ 'HH-2024'!O36+ 'NI-2024'!O36+ 'HB-2024'!O36+ 'NW-2024'!O36+ 'HE-2024'!O36+ 'RP-2024'!O36+ 'BW-2024'!O36+ 'BY-2024'!O36+ 'SL-2024'!O36+ 'BE-2024'!O36+ 'BB-2024'!O36+ 'MV-2024'!O36+ 'ST-2024'!O36+ 'SN-2024'!O36+ 'TH-2024'!O36+ 'BMVg-2024'!O36</f>
        <v>2</v>
      </c>
    </row>
    <row r="37" spans="1:15" x14ac:dyDescent="0.3">
      <c r="A37" s="8" t="s">
        <v>38</v>
      </c>
      <c r="B37" s="9">
        <f>'SH-2024'!B37+ 'HH-2024'!B37+ 'NI-2024'!B37+ 'HB-2024'!B37+ 'NW-2024'!B37+ 'HE-2024'!B37+ 'RP-2024'!B37+ 'BW-2024'!B37+ 'BY-2024'!B37+ 'SL-2024'!B37+ 'BE-2024'!B37+ 'BB-2024'!B37+ 'MV-2024'!B37+ 'ST-2024'!B37+ 'SN-2024'!B37+ 'TH-2024'!B37+ 'BMVg-2024'!B37</f>
        <v>3550</v>
      </c>
      <c r="C37" s="10">
        <f>'SH-2024'!C37+ 'HH-2024'!C37+ 'NI-2024'!C37+ 'HB-2024'!C37+ 'NW-2024'!C37+ 'HE-2024'!C37+ 'RP-2024'!C37+ 'BW-2024'!C37+ 'BY-2024'!C37+ 'SL-2024'!C37+ 'BE-2024'!C37+ 'BB-2024'!C37+ 'MV-2024'!C37+ 'ST-2024'!C37+ 'SN-2024'!C37+ 'TH-2024'!C37+ 'BMVg-2024'!C37</f>
        <v>157</v>
      </c>
      <c r="D37" s="10">
        <f>'SH-2024'!D37+ 'HH-2024'!D37+ 'NI-2024'!D37+ 'HB-2024'!D37+ 'NW-2024'!D37+ 'HE-2024'!D37+ 'RP-2024'!D37+ 'BW-2024'!D37+ 'BY-2024'!D37+ 'SL-2024'!D37+ 'BE-2024'!D37+ 'BB-2024'!D37+ 'MV-2024'!D37+ 'ST-2024'!D37+ 'SN-2024'!D37+ 'TH-2024'!D37+ 'BMVg-2024'!D37</f>
        <v>0</v>
      </c>
      <c r="E37" s="10">
        <f>'SH-2024'!E37+ 'HH-2024'!E37+ 'NI-2024'!E37+ 'HB-2024'!E37+ 'NW-2024'!E37+ 'HE-2024'!E37+ 'RP-2024'!E37+ 'BW-2024'!E37+ 'BY-2024'!E37+ 'SL-2024'!E37+ 'BE-2024'!E37+ 'BB-2024'!E37+ 'MV-2024'!E37+ 'ST-2024'!E37+ 'SN-2024'!E37+ 'TH-2024'!E37+ 'BMVg-2024'!E37</f>
        <v>0</v>
      </c>
      <c r="F37" s="10">
        <f>'SH-2024'!F37+ 'HH-2024'!F37+ 'NI-2024'!F37+ 'HB-2024'!F37+ 'NW-2024'!F37+ 'HE-2024'!F37+ 'RP-2024'!F37+ 'BW-2024'!F37+ 'BY-2024'!F37+ 'SL-2024'!F37+ 'BE-2024'!F37+ 'BB-2024'!F37+ 'MV-2024'!F37+ 'ST-2024'!F37+ 'SN-2024'!F37+ 'TH-2024'!F37+ 'BMVg-2024'!F37</f>
        <v>269</v>
      </c>
      <c r="G37" s="10">
        <f>'SH-2024'!G37+ 'HH-2024'!G37+ 'NI-2024'!G37+ 'HB-2024'!G37+ 'NW-2024'!G37+ 'HE-2024'!G37+ 'RP-2024'!G37+ 'BW-2024'!G37+ 'BY-2024'!G37+ 'SL-2024'!G37+ 'BE-2024'!G37+ 'BB-2024'!G37+ 'MV-2024'!G37+ 'ST-2024'!G37+ 'SN-2024'!G37+ 'TH-2024'!G37+ 'BMVg-2024'!G37</f>
        <v>0</v>
      </c>
      <c r="H37" s="10">
        <f>'SH-2024'!H37+ 'HH-2024'!H37+ 'NI-2024'!H37+ 'HB-2024'!H37+ 'NW-2024'!H37+ 'HE-2024'!H37+ 'RP-2024'!H37+ 'BW-2024'!H37+ 'BY-2024'!H37+ 'SL-2024'!H37+ 'BE-2024'!H37+ 'BB-2024'!H37+ 'MV-2024'!H37+ 'ST-2024'!H37+ 'SN-2024'!H37+ 'TH-2024'!H37+ 'BMVg-2024'!H37</f>
        <v>4514</v>
      </c>
      <c r="I37" s="11">
        <f>'SH-2024'!I37+ 'HH-2024'!I37+ 'NI-2024'!I37+ 'HB-2024'!I37+ 'NW-2024'!I37+ 'HE-2024'!I37+ 'RP-2024'!I37+ 'BW-2024'!I37+ 'BY-2024'!I37+ 'SL-2024'!I37+ 'BE-2024'!I37+ 'BB-2024'!I37+ 'MV-2024'!I37+ 'ST-2024'!I37+ 'SN-2024'!I37+ 'TH-2024'!I37+ 'BMVg-2024'!I37</f>
        <v>0</v>
      </c>
      <c r="J37" s="9">
        <f>'SH-2024'!J37+ 'HH-2024'!J37+ 'NI-2024'!J37+ 'HB-2024'!J37+ 'NW-2024'!J37+ 'HE-2024'!J37+ 'RP-2024'!J37+ 'BW-2024'!J37+ 'BY-2024'!J37+ 'SL-2024'!J37+ 'BE-2024'!J37+ 'BB-2024'!J37+ 'MV-2024'!J37+ 'ST-2024'!J37+ 'SN-2024'!J37+ 'TH-2024'!J37+ 'BMVg-2024'!J37</f>
        <v>8490</v>
      </c>
      <c r="K37" s="10">
        <f>'SH-2024'!K37+ 'HH-2024'!K37+ 'NI-2024'!K37+ 'HB-2024'!K37+ 'NW-2024'!K37+ 'HE-2024'!K37+ 'RP-2024'!K37+ 'BW-2024'!K37+ 'BY-2024'!K37+ 'SL-2024'!K37+ 'BE-2024'!K37+ 'BB-2024'!K37+ 'MV-2024'!K37+ 'ST-2024'!K37+ 'SN-2024'!K37+ 'TH-2024'!K37+ 'BMVg-2024'!K37</f>
        <v>4533</v>
      </c>
      <c r="L37" s="11">
        <f>'SH-2024'!L37+ 'HH-2024'!L37+ 'NI-2024'!L37+ 'HB-2024'!L37+ 'NW-2024'!L37+ 'HE-2024'!L37+ 'RP-2024'!L37+ 'BW-2024'!L37+ 'BY-2024'!L37+ 'SL-2024'!L37+ 'BE-2024'!L37+ 'BB-2024'!L37+ 'MV-2024'!L37+ 'ST-2024'!L37+ 'SN-2024'!L37+ 'TH-2024'!L37+ 'BMVg-2024'!L37</f>
        <v>13023</v>
      </c>
      <c r="M37" s="9">
        <f>'SH-2024'!M37+ 'HH-2024'!M37+ 'NI-2024'!M37+ 'HB-2024'!M37+ 'NW-2024'!M37+ 'HE-2024'!M37+ 'RP-2024'!M37+ 'BW-2024'!M37+ 'BY-2024'!M37+ 'SL-2024'!M37+ 'BE-2024'!M37+ 'BB-2024'!M37+ 'MV-2024'!M37+ 'ST-2024'!M37+ 'SN-2024'!M37+ 'TH-2024'!M37+ 'BMVg-2024'!M37</f>
        <v>98</v>
      </c>
      <c r="N37" s="12">
        <f>'SH-2024'!N37+ 'HH-2024'!N37+ 'NI-2024'!N37+ 'HB-2024'!N37+ 'NW-2024'!N37+ 'HE-2024'!N37+ 'RP-2024'!N37+ 'BW-2024'!N37+ 'BY-2024'!N37+ 'SL-2024'!N37+ 'BE-2024'!N37+ 'BB-2024'!N37+ 'MV-2024'!N37+ 'ST-2024'!N37+ 'SN-2024'!N37+ 'TH-2024'!N37+ 'BMVg-2024'!N37</f>
        <v>12925</v>
      </c>
      <c r="O37" s="8">
        <f>'SH-2024'!O37+ 'HH-2024'!O37+ 'NI-2024'!O37+ 'HB-2024'!O37+ 'NW-2024'!O37+ 'HE-2024'!O37+ 'RP-2024'!O37+ 'BW-2024'!O37+ 'BY-2024'!O37+ 'SL-2024'!O37+ 'BE-2024'!O37+ 'BB-2024'!O37+ 'MV-2024'!O37+ 'ST-2024'!O37+ 'SN-2024'!O37+ 'TH-2024'!O37+ 'BMVg-2024'!O37</f>
        <v>225</v>
      </c>
    </row>
    <row r="38" spans="1:15" x14ac:dyDescent="0.3">
      <c r="A38" s="8" t="s">
        <v>39</v>
      </c>
      <c r="B38" s="9">
        <f>'SH-2024'!B38+ 'HH-2024'!B38+ 'NI-2024'!B38+ 'HB-2024'!B38+ 'NW-2024'!B38+ 'HE-2024'!B38+ 'RP-2024'!B38+ 'BW-2024'!B38+ 'BY-2024'!B38+ 'SL-2024'!B38+ 'BE-2024'!B38+ 'BB-2024'!B38+ 'MV-2024'!B38+ 'ST-2024'!B38+ 'SN-2024'!B38+ 'TH-2024'!B38+ 'BMVg-2024'!B38</f>
        <v>620</v>
      </c>
      <c r="C38" s="10">
        <f>'SH-2024'!C38+ 'HH-2024'!C38+ 'NI-2024'!C38+ 'HB-2024'!C38+ 'NW-2024'!C38+ 'HE-2024'!C38+ 'RP-2024'!C38+ 'BW-2024'!C38+ 'BY-2024'!C38+ 'SL-2024'!C38+ 'BE-2024'!C38+ 'BB-2024'!C38+ 'MV-2024'!C38+ 'ST-2024'!C38+ 'SN-2024'!C38+ 'TH-2024'!C38+ 'BMVg-2024'!C38</f>
        <v>0</v>
      </c>
      <c r="D38" s="10">
        <f>'SH-2024'!D38+ 'HH-2024'!D38+ 'NI-2024'!D38+ 'HB-2024'!D38+ 'NW-2024'!D38+ 'HE-2024'!D38+ 'RP-2024'!D38+ 'BW-2024'!D38+ 'BY-2024'!D38+ 'SL-2024'!D38+ 'BE-2024'!D38+ 'BB-2024'!D38+ 'MV-2024'!D38+ 'ST-2024'!D38+ 'SN-2024'!D38+ 'TH-2024'!D38+ 'BMVg-2024'!D38</f>
        <v>0</v>
      </c>
      <c r="E38" s="10">
        <f>'SH-2024'!E38+ 'HH-2024'!E38+ 'NI-2024'!E38+ 'HB-2024'!E38+ 'NW-2024'!E38+ 'HE-2024'!E38+ 'RP-2024'!E38+ 'BW-2024'!E38+ 'BY-2024'!E38+ 'SL-2024'!E38+ 'BE-2024'!E38+ 'BB-2024'!E38+ 'MV-2024'!E38+ 'ST-2024'!E38+ 'SN-2024'!E38+ 'TH-2024'!E38+ 'BMVg-2024'!E38</f>
        <v>0</v>
      </c>
      <c r="F38" s="10">
        <f>'SH-2024'!F38+ 'HH-2024'!F38+ 'NI-2024'!F38+ 'HB-2024'!F38+ 'NW-2024'!F38+ 'HE-2024'!F38+ 'RP-2024'!F38+ 'BW-2024'!F38+ 'BY-2024'!F38+ 'SL-2024'!F38+ 'BE-2024'!F38+ 'BB-2024'!F38+ 'MV-2024'!F38+ 'ST-2024'!F38+ 'SN-2024'!F38+ 'TH-2024'!F38+ 'BMVg-2024'!F38</f>
        <v>24</v>
      </c>
      <c r="G38" s="10">
        <f>'SH-2024'!G38+ 'HH-2024'!G38+ 'NI-2024'!G38+ 'HB-2024'!G38+ 'NW-2024'!G38+ 'HE-2024'!G38+ 'RP-2024'!G38+ 'BW-2024'!G38+ 'BY-2024'!G38+ 'SL-2024'!G38+ 'BE-2024'!G38+ 'BB-2024'!G38+ 'MV-2024'!G38+ 'ST-2024'!G38+ 'SN-2024'!G38+ 'TH-2024'!G38+ 'BMVg-2024'!G38</f>
        <v>0</v>
      </c>
      <c r="H38" s="10">
        <f>'SH-2024'!H38+ 'HH-2024'!H38+ 'NI-2024'!H38+ 'HB-2024'!H38+ 'NW-2024'!H38+ 'HE-2024'!H38+ 'RP-2024'!H38+ 'BW-2024'!H38+ 'BY-2024'!H38+ 'SL-2024'!H38+ 'BE-2024'!H38+ 'BB-2024'!H38+ 'MV-2024'!H38+ 'ST-2024'!H38+ 'SN-2024'!H38+ 'TH-2024'!H38+ 'BMVg-2024'!H38</f>
        <v>0</v>
      </c>
      <c r="I38" s="11">
        <f>'SH-2024'!I38+ 'HH-2024'!I38+ 'NI-2024'!I38+ 'HB-2024'!I38+ 'NW-2024'!I38+ 'HE-2024'!I38+ 'RP-2024'!I38+ 'BW-2024'!I38+ 'BY-2024'!I38+ 'SL-2024'!I38+ 'BE-2024'!I38+ 'BB-2024'!I38+ 'MV-2024'!I38+ 'ST-2024'!I38+ 'SN-2024'!I38+ 'TH-2024'!I38+ 'BMVg-2024'!I38</f>
        <v>0</v>
      </c>
      <c r="J38" s="9">
        <f>'SH-2024'!J38+ 'HH-2024'!J38+ 'NI-2024'!J38+ 'HB-2024'!J38+ 'NW-2024'!J38+ 'HE-2024'!J38+ 'RP-2024'!J38+ 'BW-2024'!J38+ 'BY-2024'!J38+ 'SL-2024'!J38+ 'BE-2024'!J38+ 'BB-2024'!J38+ 'MV-2024'!J38+ 'ST-2024'!J38+ 'SN-2024'!J38+ 'TH-2024'!J38+ 'BMVg-2024'!J38</f>
        <v>644</v>
      </c>
      <c r="K38" s="10">
        <f>'SH-2024'!K38+ 'HH-2024'!K38+ 'NI-2024'!K38+ 'HB-2024'!K38+ 'NW-2024'!K38+ 'HE-2024'!K38+ 'RP-2024'!K38+ 'BW-2024'!K38+ 'BY-2024'!K38+ 'SL-2024'!K38+ 'BE-2024'!K38+ 'BB-2024'!K38+ 'MV-2024'!K38+ 'ST-2024'!K38+ 'SN-2024'!K38+ 'TH-2024'!K38+ 'BMVg-2024'!K38</f>
        <v>0</v>
      </c>
      <c r="L38" s="11">
        <f>'SH-2024'!L38+ 'HH-2024'!L38+ 'NI-2024'!L38+ 'HB-2024'!L38+ 'NW-2024'!L38+ 'HE-2024'!L38+ 'RP-2024'!L38+ 'BW-2024'!L38+ 'BY-2024'!L38+ 'SL-2024'!L38+ 'BE-2024'!L38+ 'BB-2024'!L38+ 'MV-2024'!L38+ 'ST-2024'!L38+ 'SN-2024'!L38+ 'TH-2024'!L38+ 'BMVg-2024'!L38</f>
        <v>644</v>
      </c>
      <c r="M38" s="9">
        <f>'SH-2024'!M38+ 'HH-2024'!M38+ 'NI-2024'!M38+ 'HB-2024'!M38+ 'NW-2024'!M38+ 'HE-2024'!M38+ 'RP-2024'!M38+ 'BW-2024'!M38+ 'BY-2024'!M38+ 'SL-2024'!M38+ 'BE-2024'!M38+ 'BB-2024'!M38+ 'MV-2024'!M38+ 'ST-2024'!M38+ 'SN-2024'!M38+ 'TH-2024'!M38+ 'BMVg-2024'!M38</f>
        <v>0</v>
      </c>
      <c r="N38" s="12">
        <f>'SH-2024'!N38+ 'HH-2024'!N38+ 'NI-2024'!N38+ 'HB-2024'!N38+ 'NW-2024'!N38+ 'HE-2024'!N38+ 'RP-2024'!N38+ 'BW-2024'!N38+ 'BY-2024'!N38+ 'SL-2024'!N38+ 'BE-2024'!N38+ 'BB-2024'!N38+ 'MV-2024'!N38+ 'ST-2024'!N38+ 'SN-2024'!N38+ 'TH-2024'!N38+ 'BMVg-2024'!N38</f>
        <v>644</v>
      </c>
      <c r="O38" s="8">
        <f>'SH-2024'!O38+ 'HH-2024'!O38+ 'NI-2024'!O38+ 'HB-2024'!O38+ 'NW-2024'!O38+ 'HE-2024'!O38+ 'RP-2024'!O38+ 'BW-2024'!O38+ 'BY-2024'!O38+ 'SL-2024'!O38+ 'BE-2024'!O38+ 'BB-2024'!O38+ 'MV-2024'!O38+ 'ST-2024'!O38+ 'SN-2024'!O38+ 'TH-2024'!O38+ 'BMVg-2024'!O38</f>
        <v>0</v>
      </c>
    </row>
    <row r="39" spans="1:15" x14ac:dyDescent="0.3">
      <c r="A39" s="8" t="s">
        <v>40</v>
      </c>
      <c r="B39" s="9">
        <f>'SH-2024'!B39+ 'HH-2024'!B39+ 'NI-2024'!B39+ 'HB-2024'!B39+ 'NW-2024'!B39+ 'HE-2024'!B39+ 'RP-2024'!B39+ 'BW-2024'!B39+ 'BY-2024'!B39+ 'SL-2024'!B39+ 'BE-2024'!B39+ 'BB-2024'!B39+ 'MV-2024'!B39+ 'ST-2024'!B39+ 'SN-2024'!B39+ 'TH-2024'!B39+ 'BMVg-2024'!B39</f>
        <v>5197</v>
      </c>
      <c r="C39" s="10">
        <f>'SH-2024'!C39+ 'HH-2024'!C39+ 'NI-2024'!C39+ 'HB-2024'!C39+ 'NW-2024'!C39+ 'HE-2024'!C39+ 'RP-2024'!C39+ 'BW-2024'!C39+ 'BY-2024'!C39+ 'SL-2024'!C39+ 'BE-2024'!C39+ 'BB-2024'!C39+ 'MV-2024'!C39+ 'ST-2024'!C39+ 'SN-2024'!C39+ 'TH-2024'!C39+ 'BMVg-2024'!C39</f>
        <v>135</v>
      </c>
      <c r="D39" s="10">
        <f>'SH-2024'!D39+ 'HH-2024'!D39+ 'NI-2024'!D39+ 'HB-2024'!D39+ 'NW-2024'!D39+ 'HE-2024'!D39+ 'RP-2024'!D39+ 'BW-2024'!D39+ 'BY-2024'!D39+ 'SL-2024'!D39+ 'BE-2024'!D39+ 'BB-2024'!D39+ 'MV-2024'!D39+ 'ST-2024'!D39+ 'SN-2024'!D39+ 'TH-2024'!D39+ 'BMVg-2024'!D39</f>
        <v>0</v>
      </c>
      <c r="E39" s="10">
        <f>'SH-2024'!E39+ 'HH-2024'!E39+ 'NI-2024'!E39+ 'HB-2024'!E39+ 'NW-2024'!E39+ 'HE-2024'!E39+ 'RP-2024'!E39+ 'BW-2024'!E39+ 'BY-2024'!E39+ 'SL-2024'!E39+ 'BE-2024'!E39+ 'BB-2024'!E39+ 'MV-2024'!E39+ 'ST-2024'!E39+ 'SN-2024'!E39+ 'TH-2024'!E39+ 'BMVg-2024'!E39</f>
        <v>0</v>
      </c>
      <c r="F39" s="10">
        <f>'SH-2024'!F39+ 'HH-2024'!F39+ 'NI-2024'!F39+ 'HB-2024'!F39+ 'NW-2024'!F39+ 'HE-2024'!F39+ 'RP-2024'!F39+ 'BW-2024'!F39+ 'BY-2024'!F39+ 'SL-2024'!F39+ 'BE-2024'!F39+ 'BB-2024'!F39+ 'MV-2024'!F39+ 'ST-2024'!F39+ 'SN-2024'!F39+ 'TH-2024'!F39+ 'BMVg-2024'!F39</f>
        <v>29</v>
      </c>
      <c r="G39" s="10">
        <f>'SH-2024'!G39+ 'HH-2024'!G39+ 'NI-2024'!G39+ 'HB-2024'!G39+ 'NW-2024'!G39+ 'HE-2024'!G39+ 'RP-2024'!G39+ 'BW-2024'!G39+ 'BY-2024'!G39+ 'SL-2024'!G39+ 'BE-2024'!G39+ 'BB-2024'!G39+ 'MV-2024'!G39+ 'ST-2024'!G39+ 'SN-2024'!G39+ 'TH-2024'!G39+ 'BMVg-2024'!G39</f>
        <v>1238</v>
      </c>
      <c r="H39" s="10">
        <f>'SH-2024'!H39+ 'HH-2024'!H39+ 'NI-2024'!H39+ 'HB-2024'!H39+ 'NW-2024'!H39+ 'HE-2024'!H39+ 'RP-2024'!H39+ 'BW-2024'!H39+ 'BY-2024'!H39+ 'SL-2024'!H39+ 'BE-2024'!H39+ 'BB-2024'!H39+ 'MV-2024'!H39+ 'ST-2024'!H39+ 'SN-2024'!H39+ 'TH-2024'!H39+ 'BMVg-2024'!H39</f>
        <v>412</v>
      </c>
      <c r="I39" s="11">
        <f>'SH-2024'!I39+ 'HH-2024'!I39+ 'NI-2024'!I39+ 'HB-2024'!I39+ 'NW-2024'!I39+ 'HE-2024'!I39+ 'RP-2024'!I39+ 'BW-2024'!I39+ 'BY-2024'!I39+ 'SL-2024'!I39+ 'BE-2024'!I39+ 'BB-2024'!I39+ 'MV-2024'!I39+ 'ST-2024'!I39+ 'SN-2024'!I39+ 'TH-2024'!I39+ 'BMVg-2024'!I39</f>
        <v>159</v>
      </c>
      <c r="J39" s="9">
        <f>'SH-2024'!J39+ 'HH-2024'!J39+ 'NI-2024'!J39+ 'HB-2024'!J39+ 'NW-2024'!J39+ 'HE-2024'!J39+ 'RP-2024'!J39+ 'BW-2024'!J39+ 'BY-2024'!J39+ 'SL-2024'!J39+ 'BE-2024'!J39+ 'BB-2024'!J39+ 'MV-2024'!J39+ 'ST-2024'!J39+ 'SN-2024'!J39+ 'TH-2024'!J39+ 'BMVg-2024'!J39</f>
        <v>7170</v>
      </c>
      <c r="K39" s="10">
        <f>'SH-2024'!K39+ 'HH-2024'!K39+ 'NI-2024'!K39+ 'HB-2024'!K39+ 'NW-2024'!K39+ 'HE-2024'!K39+ 'RP-2024'!K39+ 'BW-2024'!K39+ 'BY-2024'!K39+ 'SL-2024'!K39+ 'BE-2024'!K39+ 'BB-2024'!K39+ 'MV-2024'!K39+ 'ST-2024'!K39+ 'SN-2024'!K39+ 'TH-2024'!K39+ 'BMVg-2024'!K39</f>
        <v>363</v>
      </c>
      <c r="L39" s="11">
        <f>'SH-2024'!L39+ 'HH-2024'!L39+ 'NI-2024'!L39+ 'HB-2024'!L39+ 'NW-2024'!L39+ 'HE-2024'!L39+ 'RP-2024'!L39+ 'BW-2024'!L39+ 'BY-2024'!L39+ 'SL-2024'!L39+ 'BE-2024'!L39+ 'BB-2024'!L39+ 'MV-2024'!L39+ 'ST-2024'!L39+ 'SN-2024'!L39+ 'TH-2024'!L39+ 'BMVg-2024'!L39</f>
        <v>7533</v>
      </c>
      <c r="M39" s="9">
        <f>'SH-2024'!M39+ 'HH-2024'!M39+ 'NI-2024'!M39+ 'HB-2024'!M39+ 'NW-2024'!M39+ 'HE-2024'!M39+ 'RP-2024'!M39+ 'BW-2024'!M39+ 'BY-2024'!M39+ 'SL-2024'!M39+ 'BE-2024'!M39+ 'BB-2024'!M39+ 'MV-2024'!M39+ 'ST-2024'!M39+ 'SN-2024'!M39+ 'TH-2024'!M39+ 'BMVg-2024'!M39</f>
        <v>113</v>
      </c>
      <c r="N39" s="12">
        <f>'SH-2024'!N39+ 'HH-2024'!N39+ 'NI-2024'!N39+ 'HB-2024'!N39+ 'NW-2024'!N39+ 'HE-2024'!N39+ 'RP-2024'!N39+ 'BW-2024'!N39+ 'BY-2024'!N39+ 'SL-2024'!N39+ 'BE-2024'!N39+ 'BB-2024'!N39+ 'MV-2024'!N39+ 'ST-2024'!N39+ 'SN-2024'!N39+ 'TH-2024'!N39+ 'BMVg-2024'!N39</f>
        <v>7420</v>
      </c>
      <c r="O39" s="8">
        <f>'SH-2024'!O39+ 'HH-2024'!O39+ 'NI-2024'!O39+ 'HB-2024'!O39+ 'NW-2024'!O39+ 'HE-2024'!O39+ 'RP-2024'!O39+ 'BW-2024'!O39+ 'BY-2024'!O39+ 'SL-2024'!O39+ 'BE-2024'!O39+ 'BB-2024'!O39+ 'MV-2024'!O39+ 'ST-2024'!O39+ 'SN-2024'!O39+ 'TH-2024'!O39+ 'BMVg-2024'!O39</f>
        <v>98</v>
      </c>
    </row>
    <row r="40" spans="1:15" x14ac:dyDescent="0.3">
      <c r="A40" s="8" t="s">
        <v>41</v>
      </c>
      <c r="B40" s="9">
        <f>'SH-2024'!B40+ 'HH-2024'!B40+ 'NI-2024'!B40+ 'HB-2024'!B40+ 'NW-2024'!B40+ 'HE-2024'!B40+ 'RP-2024'!B40+ 'BW-2024'!B40+ 'BY-2024'!B40+ 'SL-2024'!B40+ 'BE-2024'!B40+ 'BB-2024'!B40+ 'MV-2024'!B40+ 'ST-2024'!B40+ 'SN-2024'!B40+ 'TH-2024'!B40+ 'BMVg-2024'!B40</f>
        <v>214</v>
      </c>
      <c r="C40" s="10">
        <f>'SH-2024'!C40+ 'HH-2024'!C40+ 'NI-2024'!C40+ 'HB-2024'!C40+ 'NW-2024'!C40+ 'HE-2024'!C40+ 'RP-2024'!C40+ 'BW-2024'!C40+ 'BY-2024'!C40+ 'SL-2024'!C40+ 'BE-2024'!C40+ 'BB-2024'!C40+ 'MV-2024'!C40+ 'ST-2024'!C40+ 'SN-2024'!C40+ 'TH-2024'!C40+ 'BMVg-2024'!C40</f>
        <v>2</v>
      </c>
      <c r="D40" s="10">
        <f>'SH-2024'!D40+ 'HH-2024'!D40+ 'NI-2024'!D40+ 'HB-2024'!D40+ 'NW-2024'!D40+ 'HE-2024'!D40+ 'RP-2024'!D40+ 'BW-2024'!D40+ 'BY-2024'!D40+ 'SL-2024'!D40+ 'BE-2024'!D40+ 'BB-2024'!D40+ 'MV-2024'!D40+ 'ST-2024'!D40+ 'SN-2024'!D40+ 'TH-2024'!D40+ 'BMVg-2024'!D40</f>
        <v>0</v>
      </c>
      <c r="E40" s="10">
        <f>'SH-2024'!E40+ 'HH-2024'!E40+ 'NI-2024'!E40+ 'HB-2024'!E40+ 'NW-2024'!E40+ 'HE-2024'!E40+ 'RP-2024'!E40+ 'BW-2024'!E40+ 'BY-2024'!E40+ 'SL-2024'!E40+ 'BE-2024'!E40+ 'BB-2024'!E40+ 'MV-2024'!E40+ 'ST-2024'!E40+ 'SN-2024'!E40+ 'TH-2024'!E40+ 'BMVg-2024'!E40</f>
        <v>0</v>
      </c>
      <c r="F40" s="10">
        <f>'SH-2024'!F40+ 'HH-2024'!F40+ 'NI-2024'!F40+ 'HB-2024'!F40+ 'NW-2024'!F40+ 'HE-2024'!F40+ 'RP-2024'!F40+ 'BW-2024'!F40+ 'BY-2024'!F40+ 'SL-2024'!F40+ 'BE-2024'!F40+ 'BB-2024'!F40+ 'MV-2024'!F40+ 'ST-2024'!F40+ 'SN-2024'!F40+ 'TH-2024'!F40+ 'BMVg-2024'!F40</f>
        <v>0</v>
      </c>
      <c r="G40" s="10">
        <f>'SH-2024'!G40+ 'HH-2024'!G40+ 'NI-2024'!G40+ 'HB-2024'!G40+ 'NW-2024'!G40+ 'HE-2024'!G40+ 'RP-2024'!G40+ 'BW-2024'!G40+ 'BY-2024'!G40+ 'SL-2024'!G40+ 'BE-2024'!G40+ 'BB-2024'!G40+ 'MV-2024'!G40+ 'ST-2024'!G40+ 'SN-2024'!G40+ 'TH-2024'!G40+ 'BMVg-2024'!G40</f>
        <v>0</v>
      </c>
      <c r="H40" s="10">
        <f>'SH-2024'!H40+ 'HH-2024'!H40+ 'NI-2024'!H40+ 'HB-2024'!H40+ 'NW-2024'!H40+ 'HE-2024'!H40+ 'RP-2024'!H40+ 'BW-2024'!H40+ 'BY-2024'!H40+ 'SL-2024'!H40+ 'BE-2024'!H40+ 'BB-2024'!H40+ 'MV-2024'!H40+ 'ST-2024'!H40+ 'SN-2024'!H40+ 'TH-2024'!H40+ 'BMVg-2024'!H40</f>
        <v>0</v>
      </c>
      <c r="I40" s="11">
        <f>'SH-2024'!I40+ 'HH-2024'!I40+ 'NI-2024'!I40+ 'HB-2024'!I40+ 'NW-2024'!I40+ 'HE-2024'!I40+ 'RP-2024'!I40+ 'BW-2024'!I40+ 'BY-2024'!I40+ 'SL-2024'!I40+ 'BE-2024'!I40+ 'BB-2024'!I40+ 'MV-2024'!I40+ 'ST-2024'!I40+ 'SN-2024'!I40+ 'TH-2024'!I40+ 'BMVg-2024'!I40</f>
        <v>0</v>
      </c>
      <c r="J40" s="9">
        <f>'SH-2024'!J40+ 'HH-2024'!J40+ 'NI-2024'!J40+ 'HB-2024'!J40+ 'NW-2024'!J40+ 'HE-2024'!J40+ 'RP-2024'!J40+ 'BW-2024'!J40+ 'BY-2024'!J40+ 'SL-2024'!J40+ 'BE-2024'!J40+ 'BB-2024'!J40+ 'MV-2024'!J40+ 'ST-2024'!J40+ 'SN-2024'!J40+ 'TH-2024'!J40+ 'BMVg-2024'!J40</f>
        <v>216</v>
      </c>
      <c r="K40" s="10">
        <f>'SH-2024'!K40+ 'HH-2024'!K40+ 'NI-2024'!K40+ 'HB-2024'!K40+ 'NW-2024'!K40+ 'HE-2024'!K40+ 'RP-2024'!K40+ 'BW-2024'!K40+ 'BY-2024'!K40+ 'SL-2024'!K40+ 'BE-2024'!K40+ 'BB-2024'!K40+ 'MV-2024'!K40+ 'ST-2024'!K40+ 'SN-2024'!K40+ 'TH-2024'!K40+ 'BMVg-2024'!K40</f>
        <v>363</v>
      </c>
      <c r="L40" s="11">
        <f>'SH-2024'!L40+ 'HH-2024'!L40+ 'NI-2024'!L40+ 'HB-2024'!L40+ 'NW-2024'!L40+ 'HE-2024'!L40+ 'RP-2024'!L40+ 'BW-2024'!L40+ 'BY-2024'!L40+ 'SL-2024'!L40+ 'BE-2024'!L40+ 'BB-2024'!L40+ 'MV-2024'!L40+ 'ST-2024'!L40+ 'SN-2024'!L40+ 'TH-2024'!L40+ 'BMVg-2024'!L40</f>
        <v>579</v>
      </c>
      <c r="M40" s="9">
        <f>'SH-2024'!M40+ 'HH-2024'!M40+ 'NI-2024'!M40+ 'HB-2024'!M40+ 'NW-2024'!M40+ 'HE-2024'!M40+ 'RP-2024'!M40+ 'BW-2024'!M40+ 'BY-2024'!M40+ 'SL-2024'!M40+ 'BE-2024'!M40+ 'BB-2024'!M40+ 'MV-2024'!M40+ 'ST-2024'!M40+ 'SN-2024'!M40+ 'TH-2024'!M40+ 'BMVg-2024'!M40</f>
        <v>7</v>
      </c>
      <c r="N40" s="12">
        <f>'SH-2024'!N40+ 'HH-2024'!N40+ 'NI-2024'!N40+ 'HB-2024'!N40+ 'NW-2024'!N40+ 'HE-2024'!N40+ 'RP-2024'!N40+ 'BW-2024'!N40+ 'BY-2024'!N40+ 'SL-2024'!N40+ 'BE-2024'!N40+ 'BB-2024'!N40+ 'MV-2024'!N40+ 'ST-2024'!N40+ 'SN-2024'!N40+ 'TH-2024'!N40+ 'BMVg-2024'!N40</f>
        <v>572</v>
      </c>
      <c r="O40" s="8">
        <f>'SH-2024'!O40+ 'HH-2024'!O40+ 'NI-2024'!O40+ 'HB-2024'!O40+ 'NW-2024'!O40+ 'HE-2024'!O40+ 'RP-2024'!O40+ 'BW-2024'!O40+ 'BY-2024'!O40+ 'SL-2024'!O40+ 'BE-2024'!O40+ 'BB-2024'!O40+ 'MV-2024'!O40+ 'ST-2024'!O40+ 'SN-2024'!O40+ 'TH-2024'!O40+ 'BMVg-2024'!O40</f>
        <v>0</v>
      </c>
    </row>
    <row r="41" spans="1:15" x14ac:dyDescent="0.3">
      <c r="A41" s="8" t="s">
        <v>42</v>
      </c>
      <c r="B41" s="9">
        <f>'SH-2024'!B41+ 'HH-2024'!B41+ 'NI-2024'!B41+ 'HB-2024'!B41+ 'NW-2024'!B41+ 'HE-2024'!B41+ 'RP-2024'!B41+ 'BW-2024'!B41+ 'BY-2024'!B41+ 'SL-2024'!B41+ 'BE-2024'!B41+ 'BB-2024'!B41+ 'MV-2024'!B41+ 'ST-2024'!B41+ 'SN-2024'!B41+ 'TH-2024'!B41+ 'BMVg-2024'!B41</f>
        <v>0</v>
      </c>
      <c r="C41" s="10">
        <f>'SH-2024'!C41+ 'HH-2024'!C41+ 'NI-2024'!C41+ 'HB-2024'!C41+ 'NW-2024'!C41+ 'HE-2024'!C41+ 'RP-2024'!C41+ 'BW-2024'!C41+ 'BY-2024'!C41+ 'SL-2024'!C41+ 'BE-2024'!C41+ 'BB-2024'!C41+ 'MV-2024'!C41+ 'ST-2024'!C41+ 'SN-2024'!C41+ 'TH-2024'!C41+ 'BMVg-2024'!C41</f>
        <v>0</v>
      </c>
      <c r="D41" s="10">
        <f>'SH-2024'!D41+ 'HH-2024'!D41+ 'NI-2024'!D41+ 'HB-2024'!D41+ 'NW-2024'!D41+ 'HE-2024'!D41+ 'RP-2024'!D41+ 'BW-2024'!D41+ 'BY-2024'!D41+ 'SL-2024'!D41+ 'BE-2024'!D41+ 'BB-2024'!D41+ 'MV-2024'!D41+ 'ST-2024'!D41+ 'SN-2024'!D41+ 'TH-2024'!D41+ 'BMVg-2024'!D41</f>
        <v>0</v>
      </c>
      <c r="E41" s="10">
        <f>'SH-2024'!E41+ 'HH-2024'!E41+ 'NI-2024'!E41+ 'HB-2024'!E41+ 'NW-2024'!E41+ 'HE-2024'!E41+ 'RP-2024'!E41+ 'BW-2024'!E41+ 'BY-2024'!E41+ 'SL-2024'!E41+ 'BE-2024'!E41+ 'BB-2024'!E41+ 'MV-2024'!E41+ 'ST-2024'!E41+ 'SN-2024'!E41+ 'TH-2024'!E41+ 'BMVg-2024'!E41</f>
        <v>0</v>
      </c>
      <c r="F41" s="10">
        <f>'SH-2024'!F41+ 'HH-2024'!F41+ 'NI-2024'!F41+ 'HB-2024'!F41+ 'NW-2024'!F41+ 'HE-2024'!F41+ 'RP-2024'!F41+ 'BW-2024'!F41+ 'BY-2024'!F41+ 'SL-2024'!F41+ 'BE-2024'!F41+ 'BB-2024'!F41+ 'MV-2024'!F41+ 'ST-2024'!F41+ 'SN-2024'!F41+ 'TH-2024'!F41+ 'BMVg-2024'!F41</f>
        <v>0</v>
      </c>
      <c r="G41" s="10">
        <f>'SH-2024'!G41+ 'HH-2024'!G41+ 'NI-2024'!G41+ 'HB-2024'!G41+ 'NW-2024'!G41+ 'HE-2024'!G41+ 'RP-2024'!G41+ 'BW-2024'!G41+ 'BY-2024'!G41+ 'SL-2024'!G41+ 'BE-2024'!G41+ 'BB-2024'!G41+ 'MV-2024'!G41+ 'ST-2024'!G41+ 'SN-2024'!G41+ 'TH-2024'!G41+ 'BMVg-2024'!G41</f>
        <v>0</v>
      </c>
      <c r="H41" s="10">
        <f>'SH-2024'!H41+ 'HH-2024'!H41+ 'NI-2024'!H41+ 'HB-2024'!H41+ 'NW-2024'!H41+ 'HE-2024'!H41+ 'RP-2024'!H41+ 'BW-2024'!H41+ 'BY-2024'!H41+ 'SL-2024'!H41+ 'BE-2024'!H41+ 'BB-2024'!H41+ 'MV-2024'!H41+ 'ST-2024'!H41+ 'SN-2024'!H41+ 'TH-2024'!H41+ 'BMVg-2024'!H41</f>
        <v>0</v>
      </c>
      <c r="I41" s="11">
        <f>'SH-2024'!I41+ 'HH-2024'!I41+ 'NI-2024'!I41+ 'HB-2024'!I41+ 'NW-2024'!I41+ 'HE-2024'!I41+ 'RP-2024'!I41+ 'BW-2024'!I41+ 'BY-2024'!I41+ 'SL-2024'!I41+ 'BE-2024'!I41+ 'BB-2024'!I41+ 'MV-2024'!I41+ 'ST-2024'!I41+ 'SN-2024'!I41+ 'TH-2024'!I41+ 'BMVg-2024'!I41</f>
        <v>0</v>
      </c>
      <c r="J41" s="9">
        <f>'SH-2024'!J41+ 'HH-2024'!J41+ 'NI-2024'!J41+ 'HB-2024'!J41+ 'NW-2024'!J41+ 'HE-2024'!J41+ 'RP-2024'!J41+ 'BW-2024'!J41+ 'BY-2024'!J41+ 'SL-2024'!J41+ 'BE-2024'!J41+ 'BB-2024'!J41+ 'MV-2024'!J41+ 'ST-2024'!J41+ 'SN-2024'!J41+ 'TH-2024'!J41+ 'BMVg-2024'!J41</f>
        <v>0</v>
      </c>
      <c r="K41" s="10">
        <f>'SH-2024'!K41+ 'HH-2024'!K41+ 'NI-2024'!K41+ 'HB-2024'!K41+ 'NW-2024'!K41+ 'HE-2024'!K41+ 'RP-2024'!K41+ 'BW-2024'!K41+ 'BY-2024'!K41+ 'SL-2024'!K41+ 'BE-2024'!K41+ 'BB-2024'!K41+ 'MV-2024'!K41+ 'ST-2024'!K41+ 'SN-2024'!K41+ 'TH-2024'!K41+ 'BMVg-2024'!K41</f>
        <v>0</v>
      </c>
      <c r="L41" s="11">
        <f>'SH-2024'!L41+ 'HH-2024'!L41+ 'NI-2024'!L41+ 'HB-2024'!L41+ 'NW-2024'!L41+ 'HE-2024'!L41+ 'RP-2024'!L41+ 'BW-2024'!L41+ 'BY-2024'!L41+ 'SL-2024'!L41+ 'BE-2024'!L41+ 'BB-2024'!L41+ 'MV-2024'!L41+ 'ST-2024'!L41+ 'SN-2024'!L41+ 'TH-2024'!L41+ 'BMVg-2024'!L41</f>
        <v>0</v>
      </c>
      <c r="M41" s="9">
        <f>'SH-2024'!M41+ 'HH-2024'!M41+ 'NI-2024'!M41+ 'HB-2024'!M41+ 'NW-2024'!M41+ 'HE-2024'!M41+ 'RP-2024'!M41+ 'BW-2024'!M41+ 'BY-2024'!M41+ 'SL-2024'!M41+ 'BE-2024'!M41+ 'BB-2024'!M41+ 'MV-2024'!M41+ 'ST-2024'!M41+ 'SN-2024'!M41+ 'TH-2024'!M41+ 'BMVg-2024'!M41</f>
        <v>0</v>
      </c>
      <c r="N41" s="12">
        <f>'SH-2024'!N41+ 'HH-2024'!N41+ 'NI-2024'!N41+ 'HB-2024'!N41+ 'NW-2024'!N41+ 'HE-2024'!N41+ 'RP-2024'!N41+ 'BW-2024'!N41+ 'BY-2024'!N41+ 'SL-2024'!N41+ 'BE-2024'!N41+ 'BB-2024'!N41+ 'MV-2024'!N41+ 'ST-2024'!N41+ 'SN-2024'!N41+ 'TH-2024'!N41+ 'BMVg-2024'!N41</f>
        <v>0</v>
      </c>
      <c r="O41" s="8">
        <f>'SH-2024'!O41+ 'HH-2024'!O41+ 'NI-2024'!O41+ 'HB-2024'!O41+ 'NW-2024'!O41+ 'HE-2024'!O41+ 'RP-2024'!O41+ 'BW-2024'!O41+ 'BY-2024'!O41+ 'SL-2024'!O41+ 'BE-2024'!O41+ 'BB-2024'!O41+ 'MV-2024'!O41+ 'ST-2024'!O41+ 'SN-2024'!O41+ 'TH-2024'!O41+ 'BMVg-2024'!O41</f>
        <v>0</v>
      </c>
    </row>
    <row r="42" spans="1:15" x14ac:dyDescent="0.3">
      <c r="A42" s="8" t="s">
        <v>43</v>
      </c>
      <c r="B42" s="9">
        <f>'SH-2024'!B42+ 'HH-2024'!B42+ 'NI-2024'!B42+ 'HB-2024'!B42+ 'NW-2024'!B42+ 'HE-2024'!B42+ 'RP-2024'!B42+ 'BW-2024'!B42+ 'BY-2024'!B42+ 'SL-2024'!B42+ 'BE-2024'!B42+ 'BB-2024'!B42+ 'MV-2024'!B42+ 'ST-2024'!B42+ 'SN-2024'!B42+ 'TH-2024'!B42+ 'BMVg-2024'!B42</f>
        <v>2268</v>
      </c>
      <c r="C42" s="10">
        <f>'SH-2024'!C42+ 'HH-2024'!C42+ 'NI-2024'!C42+ 'HB-2024'!C42+ 'NW-2024'!C42+ 'HE-2024'!C42+ 'RP-2024'!C42+ 'BW-2024'!C42+ 'BY-2024'!C42+ 'SL-2024'!C42+ 'BE-2024'!C42+ 'BB-2024'!C42+ 'MV-2024'!C42+ 'ST-2024'!C42+ 'SN-2024'!C42+ 'TH-2024'!C42+ 'BMVg-2024'!C42</f>
        <v>72</v>
      </c>
      <c r="D42" s="10">
        <f>'SH-2024'!D42+ 'HH-2024'!D42+ 'NI-2024'!D42+ 'HB-2024'!D42+ 'NW-2024'!D42+ 'HE-2024'!D42+ 'RP-2024'!D42+ 'BW-2024'!D42+ 'BY-2024'!D42+ 'SL-2024'!D42+ 'BE-2024'!D42+ 'BB-2024'!D42+ 'MV-2024'!D42+ 'ST-2024'!D42+ 'SN-2024'!D42+ 'TH-2024'!D42+ 'BMVg-2024'!D42</f>
        <v>0</v>
      </c>
      <c r="E42" s="10">
        <f>'SH-2024'!E42+ 'HH-2024'!E42+ 'NI-2024'!E42+ 'HB-2024'!E42+ 'NW-2024'!E42+ 'HE-2024'!E42+ 'RP-2024'!E42+ 'BW-2024'!E42+ 'BY-2024'!E42+ 'SL-2024'!E42+ 'BE-2024'!E42+ 'BB-2024'!E42+ 'MV-2024'!E42+ 'ST-2024'!E42+ 'SN-2024'!E42+ 'TH-2024'!E42+ 'BMVg-2024'!E42</f>
        <v>0</v>
      </c>
      <c r="F42" s="10">
        <f>'SH-2024'!F42+ 'HH-2024'!F42+ 'NI-2024'!F42+ 'HB-2024'!F42+ 'NW-2024'!F42+ 'HE-2024'!F42+ 'RP-2024'!F42+ 'BW-2024'!F42+ 'BY-2024'!F42+ 'SL-2024'!F42+ 'BE-2024'!F42+ 'BB-2024'!F42+ 'MV-2024'!F42+ 'ST-2024'!F42+ 'SN-2024'!F42+ 'TH-2024'!F42+ 'BMVg-2024'!F42</f>
        <v>774</v>
      </c>
      <c r="G42" s="10">
        <f>'SH-2024'!G42+ 'HH-2024'!G42+ 'NI-2024'!G42+ 'HB-2024'!G42+ 'NW-2024'!G42+ 'HE-2024'!G42+ 'RP-2024'!G42+ 'BW-2024'!G42+ 'BY-2024'!G42+ 'SL-2024'!G42+ 'BE-2024'!G42+ 'BB-2024'!G42+ 'MV-2024'!G42+ 'ST-2024'!G42+ 'SN-2024'!G42+ 'TH-2024'!G42+ 'BMVg-2024'!G42</f>
        <v>0</v>
      </c>
      <c r="H42" s="10">
        <f>'SH-2024'!H42+ 'HH-2024'!H42+ 'NI-2024'!H42+ 'HB-2024'!H42+ 'NW-2024'!H42+ 'HE-2024'!H42+ 'RP-2024'!H42+ 'BW-2024'!H42+ 'BY-2024'!H42+ 'SL-2024'!H42+ 'BE-2024'!H42+ 'BB-2024'!H42+ 'MV-2024'!H42+ 'ST-2024'!H42+ 'SN-2024'!H42+ 'TH-2024'!H42+ 'BMVg-2024'!H42</f>
        <v>4</v>
      </c>
      <c r="I42" s="11">
        <f>'SH-2024'!I42+ 'HH-2024'!I42+ 'NI-2024'!I42+ 'HB-2024'!I42+ 'NW-2024'!I42+ 'HE-2024'!I42+ 'RP-2024'!I42+ 'BW-2024'!I42+ 'BY-2024'!I42+ 'SL-2024'!I42+ 'BE-2024'!I42+ 'BB-2024'!I42+ 'MV-2024'!I42+ 'ST-2024'!I42+ 'SN-2024'!I42+ 'TH-2024'!I42+ 'BMVg-2024'!I42</f>
        <v>0</v>
      </c>
      <c r="J42" s="9">
        <f>'SH-2024'!J42+ 'HH-2024'!J42+ 'NI-2024'!J42+ 'HB-2024'!J42+ 'NW-2024'!J42+ 'HE-2024'!J42+ 'RP-2024'!J42+ 'BW-2024'!J42+ 'BY-2024'!J42+ 'SL-2024'!J42+ 'BE-2024'!J42+ 'BB-2024'!J42+ 'MV-2024'!J42+ 'ST-2024'!J42+ 'SN-2024'!J42+ 'TH-2024'!J42+ 'BMVg-2024'!J42</f>
        <v>3118</v>
      </c>
      <c r="K42" s="10">
        <f>'SH-2024'!K42+ 'HH-2024'!K42+ 'NI-2024'!K42+ 'HB-2024'!K42+ 'NW-2024'!K42+ 'HE-2024'!K42+ 'RP-2024'!K42+ 'BW-2024'!K42+ 'BY-2024'!K42+ 'SL-2024'!K42+ 'BE-2024'!K42+ 'BB-2024'!K42+ 'MV-2024'!K42+ 'ST-2024'!K42+ 'SN-2024'!K42+ 'TH-2024'!K42+ 'BMVg-2024'!K42</f>
        <v>2090</v>
      </c>
      <c r="L42" s="11">
        <f>'SH-2024'!L42+ 'HH-2024'!L42+ 'NI-2024'!L42+ 'HB-2024'!L42+ 'NW-2024'!L42+ 'HE-2024'!L42+ 'RP-2024'!L42+ 'BW-2024'!L42+ 'BY-2024'!L42+ 'SL-2024'!L42+ 'BE-2024'!L42+ 'BB-2024'!L42+ 'MV-2024'!L42+ 'ST-2024'!L42+ 'SN-2024'!L42+ 'TH-2024'!L42+ 'BMVg-2024'!L42</f>
        <v>5208</v>
      </c>
      <c r="M42" s="9">
        <f>'SH-2024'!M42+ 'HH-2024'!M42+ 'NI-2024'!M42+ 'HB-2024'!M42+ 'NW-2024'!M42+ 'HE-2024'!M42+ 'RP-2024'!M42+ 'BW-2024'!M42+ 'BY-2024'!M42+ 'SL-2024'!M42+ 'BE-2024'!M42+ 'BB-2024'!M42+ 'MV-2024'!M42+ 'ST-2024'!M42+ 'SN-2024'!M42+ 'TH-2024'!M42+ 'BMVg-2024'!M42</f>
        <v>761</v>
      </c>
      <c r="N42" s="12">
        <f>'SH-2024'!N42+ 'HH-2024'!N42+ 'NI-2024'!N42+ 'HB-2024'!N42+ 'NW-2024'!N42+ 'HE-2024'!N42+ 'RP-2024'!N42+ 'BW-2024'!N42+ 'BY-2024'!N42+ 'SL-2024'!N42+ 'BE-2024'!N42+ 'BB-2024'!N42+ 'MV-2024'!N42+ 'ST-2024'!N42+ 'SN-2024'!N42+ 'TH-2024'!N42+ 'BMVg-2024'!N42</f>
        <v>4447</v>
      </c>
      <c r="O42" s="8">
        <f>'SH-2024'!O42+ 'HH-2024'!O42+ 'NI-2024'!O42+ 'HB-2024'!O42+ 'NW-2024'!O42+ 'HE-2024'!O42+ 'RP-2024'!O42+ 'BW-2024'!O42+ 'BY-2024'!O42+ 'SL-2024'!O42+ 'BE-2024'!O42+ 'BB-2024'!O42+ 'MV-2024'!O42+ 'ST-2024'!O42+ 'SN-2024'!O42+ 'TH-2024'!O42+ 'BMVg-2024'!O42</f>
        <v>1980</v>
      </c>
    </row>
    <row r="43" spans="1:15" x14ac:dyDescent="0.3">
      <c r="A43" s="8" t="s">
        <v>44</v>
      </c>
      <c r="B43" s="9">
        <f>'SH-2024'!B43+ 'HH-2024'!B43+ 'NI-2024'!B43+ 'HB-2024'!B43+ 'NW-2024'!B43+ 'HE-2024'!B43+ 'RP-2024'!B43+ 'BW-2024'!B43+ 'BY-2024'!B43+ 'SL-2024'!B43+ 'BE-2024'!B43+ 'BB-2024'!B43+ 'MV-2024'!B43+ 'ST-2024'!B43+ 'SN-2024'!B43+ 'TH-2024'!B43+ 'BMVg-2024'!B43</f>
        <v>1983</v>
      </c>
      <c r="C43" s="10">
        <f>'SH-2024'!C43+ 'HH-2024'!C43+ 'NI-2024'!C43+ 'HB-2024'!C43+ 'NW-2024'!C43+ 'HE-2024'!C43+ 'RP-2024'!C43+ 'BW-2024'!C43+ 'BY-2024'!C43+ 'SL-2024'!C43+ 'BE-2024'!C43+ 'BB-2024'!C43+ 'MV-2024'!C43+ 'ST-2024'!C43+ 'SN-2024'!C43+ 'TH-2024'!C43+ 'BMVg-2024'!C43</f>
        <v>0</v>
      </c>
      <c r="D43" s="10">
        <f>'SH-2024'!D43+ 'HH-2024'!D43+ 'NI-2024'!D43+ 'HB-2024'!D43+ 'NW-2024'!D43+ 'HE-2024'!D43+ 'RP-2024'!D43+ 'BW-2024'!D43+ 'BY-2024'!D43+ 'SL-2024'!D43+ 'BE-2024'!D43+ 'BB-2024'!D43+ 'MV-2024'!D43+ 'ST-2024'!D43+ 'SN-2024'!D43+ 'TH-2024'!D43+ 'BMVg-2024'!D43</f>
        <v>0</v>
      </c>
      <c r="E43" s="10">
        <f>'SH-2024'!E43+ 'HH-2024'!E43+ 'NI-2024'!E43+ 'HB-2024'!E43+ 'NW-2024'!E43+ 'HE-2024'!E43+ 'RP-2024'!E43+ 'BW-2024'!E43+ 'BY-2024'!E43+ 'SL-2024'!E43+ 'BE-2024'!E43+ 'BB-2024'!E43+ 'MV-2024'!E43+ 'ST-2024'!E43+ 'SN-2024'!E43+ 'TH-2024'!E43+ 'BMVg-2024'!E43</f>
        <v>0</v>
      </c>
      <c r="F43" s="10">
        <f>'SH-2024'!F43+ 'HH-2024'!F43+ 'NI-2024'!F43+ 'HB-2024'!F43+ 'NW-2024'!F43+ 'HE-2024'!F43+ 'RP-2024'!F43+ 'BW-2024'!F43+ 'BY-2024'!F43+ 'SL-2024'!F43+ 'BE-2024'!F43+ 'BB-2024'!F43+ 'MV-2024'!F43+ 'ST-2024'!F43+ 'SN-2024'!F43+ 'TH-2024'!F43+ 'BMVg-2024'!F43</f>
        <v>0</v>
      </c>
      <c r="G43" s="10">
        <f>'SH-2024'!G43+ 'HH-2024'!G43+ 'NI-2024'!G43+ 'HB-2024'!G43+ 'NW-2024'!G43+ 'HE-2024'!G43+ 'RP-2024'!G43+ 'BW-2024'!G43+ 'BY-2024'!G43+ 'SL-2024'!G43+ 'BE-2024'!G43+ 'BB-2024'!G43+ 'MV-2024'!G43+ 'ST-2024'!G43+ 'SN-2024'!G43+ 'TH-2024'!G43+ 'BMVg-2024'!G43</f>
        <v>853</v>
      </c>
      <c r="H43" s="10">
        <f>'SH-2024'!H43+ 'HH-2024'!H43+ 'NI-2024'!H43+ 'HB-2024'!H43+ 'NW-2024'!H43+ 'HE-2024'!H43+ 'RP-2024'!H43+ 'BW-2024'!H43+ 'BY-2024'!H43+ 'SL-2024'!H43+ 'BE-2024'!H43+ 'BB-2024'!H43+ 'MV-2024'!H43+ 'ST-2024'!H43+ 'SN-2024'!H43+ 'TH-2024'!H43+ 'BMVg-2024'!H43</f>
        <v>24</v>
      </c>
      <c r="I43" s="11">
        <f>'SH-2024'!I43+ 'HH-2024'!I43+ 'NI-2024'!I43+ 'HB-2024'!I43+ 'NW-2024'!I43+ 'HE-2024'!I43+ 'RP-2024'!I43+ 'BW-2024'!I43+ 'BY-2024'!I43+ 'SL-2024'!I43+ 'BE-2024'!I43+ 'BB-2024'!I43+ 'MV-2024'!I43+ 'ST-2024'!I43+ 'SN-2024'!I43+ 'TH-2024'!I43+ 'BMVg-2024'!I43</f>
        <v>0</v>
      </c>
      <c r="J43" s="9">
        <f>'SH-2024'!J43+ 'HH-2024'!J43+ 'NI-2024'!J43+ 'HB-2024'!J43+ 'NW-2024'!J43+ 'HE-2024'!J43+ 'RP-2024'!J43+ 'BW-2024'!J43+ 'BY-2024'!J43+ 'SL-2024'!J43+ 'BE-2024'!J43+ 'BB-2024'!J43+ 'MV-2024'!J43+ 'ST-2024'!J43+ 'SN-2024'!J43+ 'TH-2024'!J43+ 'BMVg-2024'!J43</f>
        <v>2860</v>
      </c>
      <c r="K43" s="10">
        <f>'SH-2024'!K43+ 'HH-2024'!K43+ 'NI-2024'!K43+ 'HB-2024'!K43+ 'NW-2024'!K43+ 'HE-2024'!K43+ 'RP-2024'!K43+ 'BW-2024'!K43+ 'BY-2024'!K43+ 'SL-2024'!K43+ 'BE-2024'!K43+ 'BB-2024'!K43+ 'MV-2024'!K43+ 'ST-2024'!K43+ 'SN-2024'!K43+ 'TH-2024'!K43+ 'BMVg-2024'!K43</f>
        <v>248</v>
      </c>
      <c r="L43" s="11">
        <f>'SH-2024'!L43+ 'HH-2024'!L43+ 'NI-2024'!L43+ 'HB-2024'!L43+ 'NW-2024'!L43+ 'HE-2024'!L43+ 'RP-2024'!L43+ 'BW-2024'!L43+ 'BY-2024'!L43+ 'SL-2024'!L43+ 'BE-2024'!L43+ 'BB-2024'!L43+ 'MV-2024'!L43+ 'ST-2024'!L43+ 'SN-2024'!L43+ 'TH-2024'!L43+ 'BMVg-2024'!L43</f>
        <v>3108</v>
      </c>
      <c r="M43" s="9">
        <f>'SH-2024'!M43+ 'HH-2024'!M43+ 'NI-2024'!M43+ 'HB-2024'!M43+ 'NW-2024'!M43+ 'HE-2024'!M43+ 'RP-2024'!M43+ 'BW-2024'!M43+ 'BY-2024'!M43+ 'SL-2024'!M43+ 'BE-2024'!M43+ 'BB-2024'!M43+ 'MV-2024'!M43+ 'ST-2024'!M43+ 'SN-2024'!M43+ 'TH-2024'!M43+ 'BMVg-2024'!M43</f>
        <v>12</v>
      </c>
      <c r="N43" s="12">
        <f>'SH-2024'!N43+ 'HH-2024'!N43+ 'NI-2024'!N43+ 'HB-2024'!N43+ 'NW-2024'!N43+ 'HE-2024'!N43+ 'RP-2024'!N43+ 'BW-2024'!N43+ 'BY-2024'!N43+ 'SL-2024'!N43+ 'BE-2024'!N43+ 'BB-2024'!N43+ 'MV-2024'!N43+ 'ST-2024'!N43+ 'SN-2024'!N43+ 'TH-2024'!N43+ 'BMVg-2024'!N43</f>
        <v>3096</v>
      </c>
      <c r="O43" s="8">
        <f>'SH-2024'!O43+ 'HH-2024'!O43+ 'NI-2024'!O43+ 'HB-2024'!O43+ 'NW-2024'!O43+ 'HE-2024'!O43+ 'RP-2024'!O43+ 'BW-2024'!O43+ 'BY-2024'!O43+ 'SL-2024'!O43+ 'BE-2024'!O43+ 'BB-2024'!O43+ 'MV-2024'!O43+ 'ST-2024'!O43+ 'SN-2024'!O43+ 'TH-2024'!O43+ 'BMVg-2024'!O43</f>
        <v>912</v>
      </c>
    </row>
    <row r="44" spans="1:15" x14ac:dyDescent="0.3">
      <c r="A44" s="8" t="s">
        <v>45</v>
      </c>
      <c r="B44" s="9">
        <f>'SH-2024'!B44+ 'HH-2024'!B44+ 'NI-2024'!B44+ 'HB-2024'!B44+ 'NW-2024'!B44+ 'HE-2024'!B44+ 'RP-2024'!B44+ 'BW-2024'!B44+ 'BY-2024'!B44+ 'SL-2024'!B44+ 'BE-2024'!B44+ 'BB-2024'!B44+ 'MV-2024'!B44+ 'ST-2024'!B44+ 'SN-2024'!B44+ 'TH-2024'!B44+ 'BMVg-2024'!B44</f>
        <v>92132</v>
      </c>
      <c r="C44" s="10">
        <f>'SH-2024'!C44+ 'HH-2024'!C44+ 'NI-2024'!C44+ 'HB-2024'!C44+ 'NW-2024'!C44+ 'HE-2024'!C44+ 'RP-2024'!C44+ 'BW-2024'!C44+ 'BY-2024'!C44+ 'SL-2024'!C44+ 'BE-2024'!C44+ 'BB-2024'!C44+ 'MV-2024'!C44+ 'ST-2024'!C44+ 'SN-2024'!C44+ 'TH-2024'!C44+ 'BMVg-2024'!C44</f>
        <v>1705</v>
      </c>
      <c r="D44" s="10">
        <f>'SH-2024'!D44+ 'HH-2024'!D44+ 'NI-2024'!D44+ 'HB-2024'!D44+ 'NW-2024'!D44+ 'HE-2024'!D44+ 'RP-2024'!D44+ 'BW-2024'!D44+ 'BY-2024'!D44+ 'SL-2024'!D44+ 'BE-2024'!D44+ 'BB-2024'!D44+ 'MV-2024'!D44+ 'ST-2024'!D44+ 'SN-2024'!D44+ 'TH-2024'!D44+ 'BMVg-2024'!D44</f>
        <v>0</v>
      </c>
      <c r="E44" s="10">
        <f>'SH-2024'!E44+ 'HH-2024'!E44+ 'NI-2024'!E44+ 'HB-2024'!E44+ 'NW-2024'!E44+ 'HE-2024'!E44+ 'RP-2024'!E44+ 'BW-2024'!E44+ 'BY-2024'!E44+ 'SL-2024'!E44+ 'BE-2024'!E44+ 'BB-2024'!E44+ 'MV-2024'!E44+ 'ST-2024'!E44+ 'SN-2024'!E44+ 'TH-2024'!E44+ 'BMVg-2024'!E44</f>
        <v>11488</v>
      </c>
      <c r="F44" s="10">
        <f>'SH-2024'!F44+ 'HH-2024'!F44+ 'NI-2024'!F44+ 'HB-2024'!F44+ 'NW-2024'!F44+ 'HE-2024'!F44+ 'RP-2024'!F44+ 'BW-2024'!F44+ 'BY-2024'!F44+ 'SL-2024'!F44+ 'BE-2024'!F44+ 'BB-2024'!F44+ 'MV-2024'!F44+ 'ST-2024'!F44+ 'SN-2024'!F44+ 'TH-2024'!F44+ 'BMVg-2024'!F44</f>
        <v>32364</v>
      </c>
      <c r="G44" s="10">
        <f>'SH-2024'!G44+ 'HH-2024'!G44+ 'NI-2024'!G44+ 'HB-2024'!G44+ 'NW-2024'!G44+ 'HE-2024'!G44+ 'RP-2024'!G44+ 'BW-2024'!G44+ 'BY-2024'!G44+ 'SL-2024'!G44+ 'BE-2024'!G44+ 'BB-2024'!G44+ 'MV-2024'!G44+ 'ST-2024'!G44+ 'SN-2024'!G44+ 'TH-2024'!G44+ 'BMVg-2024'!G44</f>
        <v>0</v>
      </c>
      <c r="H44" s="10">
        <f>'SH-2024'!H44+ 'HH-2024'!H44+ 'NI-2024'!H44+ 'HB-2024'!H44+ 'NW-2024'!H44+ 'HE-2024'!H44+ 'RP-2024'!H44+ 'BW-2024'!H44+ 'BY-2024'!H44+ 'SL-2024'!H44+ 'BE-2024'!H44+ 'BB-2024'!H44+ 'MV-2024'!H44+ 'ST-2024'!H44+ 'SN-2024'!H44+ 'TH-2024'!H44+ 'BMVg-2024'!H44</f>
        <v>979</v>
      </c>
      <c r="I44" s="11">
        <f>'SH-2024'!I44+ 'HH-2024'!I44+ 'NI-2024'!I44+ 'HB-2024'!I44+ 'NW-2024'!I44+ 'HE-2024'!I44+ 'RP-2024'!I44+ 'BW-2024'!I44+ 'BY-2024'!I44+ 'SL-2024'!I44+ 'BE-2024'!I44+ 'BB-2024'!I44+ 'MV-2024'!I44+ 'ST-2024'!I44+ 'SN-2024'!I44+ 'TH-2024'!I44+ 'BMVg-2024'!I44</f>
        <v>0</v>
      </c>
      <c r="J44" s="9">
        <f>'SH-2024'!J44+ 'HH-2024'!J44+ 'NI-2024'!J44+ 'HB-2024'!J44+ 'NW-2024'!J44+ 'HE-2024'!J44+ 'RP-2024'!J44+ 'BW-2024'!J44+ 'BY-2024'!J44+ 'SL-2024'!J44+ 'BE-2024'!J44+ 'BB-2024'!J44+ 'MV-2024'!J44+ 'ST-2024'!J44+ 'SN-2024'!J44+ 'TH-2024'!J44+ 'BMVg-2024'!J44</f>
        <v>138668</v>
      </c>
      <c r="K44" s="10">
        <f>'SH-2024'!K44+ 'HH-2024'!K44+ 'NI-2024'!K44+ 'HB-2024'!K44+ 'NW-2024'!K44+ 'HE-2024'!K44+ 'RP-2024'!K44+ 'BW-2024'!K44+ 'BY-2024'!K44+ 'SL-2024'!K44+ 'BE-2024'!K44+ 'BB-2024'!K44+ 'MV-2024'!K44+ 'ST-2024'!K44+ 'SN-2024'!K44+ 'TH-2024'!K44+ 'BMVg-2024'!K44</f>
        <v>16265</v>
      </c>
      <c r="L44" s="11">
        <f>'SH-2024'!L44+ 'HH-2024'!L44+ 'NI-2024'!L44+ 'HB-2024'!L44+ 'NW-2024'!L44+ 'HE-2024'!L44+ 'RP-2024'!L44+ 'BW-2024'!L44+ 'BY-2024'!L44+ 'SL-2024'!L44+ 'BE-2024'!L44+ 'BB-2024'!L44+ 'MV-2024'!L44+ 'ST-2024'!L44+ 'SN-2024'!L44+ 'TH-2024'!L44+ 'BMVg-2024'!L44</f>
        <v>154933</v>
      </c>
      <c r="M44" s="9">
        <f>'SH-2024'!M44+ 'HH-2024'!M44+ 'NI-2024'!M44+ 'HB-2024'!M44+ 'NW-2024'!M44+ 'HE-2024'!M44+ 'RP-2024'!M44+ 'BW-2024'!M44+ 'BY-2024'!M44+ 'SL-2024'!M44+ 'BE-2024'!M44+ 'BB-2024'!M44+ 'MV-2024'!M44+ 'ST-2024'!M44+ 'SN-2024'!M44+ 'TH-2024'!M44+ 'BMVg-2024'!M44</f>
        <v>680</v>
      </c>
      <c r="N44" s="12">
        <f>'SH-2024'!N44+ 'HH-2024'!N44+ 'NI-2024'!N44+ 'HB-2024'!N44+ 'NW-2024'!N44+ 'HE-2024'!N44+ 'RP-2024'!N44+ 'BW-2024'!N44+ 'BY-2024'!N44+ 'SL-2024'!N44+ 'BE-2024'!N44+ 'BB-2024'!N44+ 'MV-2024'!N44+ 'ST-2024'!N44+ 'SN-2024'!N44+ 'TH-2024'!N44+ 'BMVg-2024'!N44</f>
        <v>154253</v>
      </c>
      <c r="O44" s="8">
        <f>'SH-2024'!O44+ 'HH-2024'!O44+ 'NI-2024'!O44+ 'HB-2024'!O44+ 'NW-2024'!O44+ 'HE-2024'!O44+ 'RP-2024'!O44+ 'BW-2024'!O44+ 'BY-2024'!O44+ 'SL-2024'!O44+ 'BE-2024'!O44+ 'BB-2024'!O44+ 'MV-2024'!O44+ 'ST-2024'!O44+ 'SN-2024'!O44+ 'TH-2024'!O44+ 'BMVg-2024'!O44</f>
        <v>102888</v>
      </c>
    </row>
    <row r="45" spans="1:15" x14ac:dyDescent="0.3">
      <c r="A45" s="8" t="s">
        <v>46</v>
      </c>
      <c r="B45" s="9">
        <f>'SH-2024'!B45+ 'HH-2024'!B45+ 'NI-2024'!B45+ 'HB-2024'!B45+ 'NW-2024'!B45+ 'HE-2024'!B45+ 'RP-2024'!B45+ 'BW-2024'!B45+ 'BY-2024'!B45+ 'SL-2024'!B45+ 'BE-2024'!B45+ 'BB-2024'!B45+ 'MV-2024'!B45+ 'ST-2024'!B45+ 'SN-2024'!B45+ 'TH-2024'!B45+ 'BMVg-2024'!B45</f>
        <v>0</v>
      </c>
      <c r="C45" s="10">
        <f>'SH-2024'!C45+ 'HH-2024'!C45+ 'NI-2024'!C45+ 'HB-2024'!C45+ 'NW-2024'!C45+ 'HE-2024'!C45+ 'RP-2024'!C45+ 'BW-2024'!C45+ 'BY-2024'!C45+ 'SL-2024'!C45+ 'BE-2024'!C45+ 'BB-2024'!C45+ 'MV-2024'!C45+ 'ST-2024'!C45+ 'SN-2024'!C45+ 'TH-2024'!C45+ 'BMVg-2024'!C45</f>
        <v>0</v>
      </c>
      <c r="D45" s="10">
        <f>'SH-2024'!D45+ 'HH-2024'!D45+ 'NI-2024'!D45+ 'HB-2024'!D45+ 'NW-2024'!D45+ 'HE-2024'!D45+ 'RP-2024'!D45+ 'BW-2024'!D45+ 'BY-2024'!D45+ 'SL-2024'!D45+ 'BE-2024'!D45+ 'BB-2024'!D45+ 'MV-2024'!D45+ 'ST-2024'!D45+ 'SN-2024'!D45+ 'TH-2024'!D45+ 'BMVg-2024'!D45</f>
        <v>0</v>
      </c>
      <c r="E45" s="10">
        <f>'SH-2024'!E45+ 'HH-2024'!E45+ 'NI-2024'!E45+ 'HB-2024'!E45+ 'NW-2024'!E45+ 'HE-2024'!E45+ 'RP-2024'!E45+ 'BW-2024'!E45+ 'BY-2024'!E45+ 'SL-2024'!E45+ 'BE-2024'!E45+ 'BB-2024'!E45+ 'MV-2024'!E45+ 'ST-2024'!E45+ 'SN-2024'!E45+ 'TH-2024'!E45+ 'BMVg-2024'!E45</f>
        <v>0</v>
      </c>
      <c r="F45" s="10">
        <f>'SH-2024'!F45+ 'HH-2024'!F45+ 'NI-2024'!F45+ 'HB-2024'!F45+ 'NW-2024'!F45+ 'HE-2024'!F45+ 'RP-2024'!F45+ 'BW-2024'!F45+ 'BY-2024'!F45+ 'SL-2024'!F45+ 'BE-2024'!F45+ 'BB-2024'!F45+ 'MV-2024'!F45+ 'ST-2024'!F45+ 'SN-2024'!F45+ 'TH-2024'!F45+ 'BMVg-2024'!F45</f>
        <v>0</v>
      </c>
      <c r="G45" s="10">
        <f>'SH-2024'!G45+ 'HH-2024'!G45+ 'NI-2024'!G45+ 'HB-2024'!G45+ 'NW-2024'!G45+ 'HE-2024'!G45+ 'RP-2024'!G45+ 'BW-2024'!G45+ 'BY-2024'!G45+ 'SL-2024'!G45+ 'BE-2024'!G45+ 'BB-2024'!G45+ 'MV-2024'!G45+ 'ST-2024'!G45+ 'SN-2024'!G45+ 'TH-2024'!G45+ 'BMVg-2024'!G45</f>
        <v>0</v>
      </c>
      <c r="H45" s="10">
        <f>'SH-2024'!H45+ 'HH-2024'!H45+ 'NI-2024'!H45+ 'HB-2024'!H45+ 'NW-2024'!H45+ 'HE-2024'!H45+ 'RP-2024'!H45+ 'BW-2024'!H45+ 'BY-2024'!H45+ 'SL-2024'!H45+ 'BE-2024'!H45+ 'BB-2024'!H45+ 'MV-2024'!H45+ 'ST-2024'!H45+ 'SN-2024'!H45+ 'TH-2024'!H45+ 'BMVg-2024'!H45</f>
        <v>0</v>
      </c>
      <c r="I45" s="11">
        <f>'SH-2024'!I45+ 'HH-2024'!I45+ 'NI-2024'!I45+ 'HB-2024'!I45+ 'NW-2024'!I45+ 'HE-2024'!I45+ 'RP-2024'!I45+ 'BW-2024'!I45+ 'BY-2024'!I45+ 'SL-2024'!I45+ 'BE-2024'!I45+ 'BB-2024'!I45+ 'MV-2024'!I45+ 'ST-2024'!I45+ 'SN-2024'!I45+ 'TH-2024'!I45+ 'BMVg-2024'!I45</f>
        <v>0</v>
      </c>
      <c r="J45" s="9">
        <f>'SH-2024'!J45+ 'HH-2024'!J45+ 'NI-2024'!J45+ 'HB-2024'!J45+ 'NW-2024'!J45+ 'HE-2024'!J45+ 'RP-2024'!J45+ 'BW-2024'!J45+ 'BY-2024'!J45+ 'SL-2024'!J45+ 'BE-2024'!J45+ 'BB-2024'!J45+ 'MV-2024'!J45+ 'ST-2024'!J45+ 'SN-2024'!J45+ 'TH-2024'!J45+ 'BMVg-2024'!J45</f>
        <v>0</v>
      </c>
      <c r="K45" s="10">
        <f>'SH-2024'!K45+ 'HH-2024'!K45+ 'NI-2024'!K45+ 'HB-2024'!K45+ 'NW-2024'!K45+ 'HE-2024'!K45+ 'RP-2024'!K45+ 'BW-2024'!K45+ 'BY-2024'!K45+ 'SL-2024'!K45+ 'BE-2024'!K45+ 'BB-2024'!K45+ 'MV-2024'!K45+ 'ST-2024'!K45+ 'SN-2024'!K45+ 'TH-2024'!K45+ 'BMVg-2024'!K45</f>
        <v>0</v>
      </c>
      <c r="L45" s="11">
        <f>'SH-2024'!L45+ 'HH-2024'!L45+ 'NI-2024'!L45+ 'HB-2024'!L45+ 'NW-2024'!L45+ 'HE-2024'!L45+ 'RP-2024'!L45+ 'BW-2024'!L45+ 'BY-2024'!L45+ 'SL-2024'!L45+ 'BE-2024'!L45+ 'BB-2024'!L45+ 'MV-2024'!L45+ 'ST-2024'!L45+ 'SN-2024'!L45+ 'TH-2024'!L45+ 'BMVg-2024'!L45</f>
        <v>0</v>
      </c>
      <c r="M45" s="9">
        <f>'SH-2024'!M45+ 'HH-2024'!M45+ 'NI-2024'!M45+ 'HB-2024'!M45+ 'NW-2024'!M45+ 'HE-2024'!M45+ 'RP-2024'!M45+ 'BW-2024'!M45+ 'BY-2024'!M45+ 'SL-2024'!M45+ 'BE-2024'!M45+ 'BB-2024'!M45+ 'MV-2024'!M45+ 'ST-2024'!M45+ 'SN-2024'!M45+ 'TH-2024'!M45+ 'BMVg-2024'!M45</f>
        <v>0</v>
      </c>
      <c r="N45" s="12">
        <f>'SH-2024'!N45+ 'HH-2024'!N45+ 'NI-2024'!N45+ 'HB-2024'!N45+ 'NW-2024'!N45+ 'HE-2024'!N45+ 'RP-2024'!N45+ 'BW-2024'!N45+ 'BY-2024'!N45+ 'SL-2024'!N45+ 'BE-2024'!N45+ 'BB-2024'!N45+ 'MV-2024'!N45+ 'ST-2024'!N45+ 'SN-2024'!N45+ 'TH-2024'!N45+ 'BMVg-2024'!N45</f>
        <v>0</v>
      </c>
      <c r="O45" s="8">
        <f>'SH-2024'!O45+ 'HH-2024'!O45+ 'NI-2024'!O45+ 'HB-2024'!O45+ 'NW-2024'!O45+ 'HE-2024'!O45+ 'RP-2024'!O45+ 'BW-2024'!O45+ 'BY-2024'!O45+ 'SL-2024'!O45+ 'BE-2024'!O45+ 'BB-2024'!O45+ 'MV-2024'!O45+ 'ST-2024'!O45+ 'SN-2024'!O45+ 'TH-2024'!O45+ 'BMVg-2024'!O45</f>
        <v>0</v>
      </c>
    </row>
    <row r="46" spans="1:15" x14ac:dyDescent="0.3">
      <c r="A46" s="8" t="s">
        <v>47</v>
      </c>
      <c r="B46" s="9">
        <f>'SH-2024'!B46+ 'HH-2024'!B46+ 'NI-2024'!B46+ 'HB-2024'!B46+ 'NW-2024'!B46+ 'HE-2024'!B46+ 'RP-2024'!B46+ 'BW-2024'!B46+ 'BY-2024'!B46+ 'SL-2024'!B46+ 'BE-2024'!B46+ 'BB-2024'!B46+ 'MV-2024'!B46+ 'ST-2024'!B46+ 'SN-2024'!B46+ 'TH-2024'!B46+ 'BMVg-2024'!B46</f>
        <v>660</v>
      </c>
      <c r="C46" s="10">
        <f>'SH-2024'!C46+ 'HH-2024'!C46+ 'NI-2024'!C46+ 'HB-2024'!C46+ 'NW-2024'!C46+ 'HE-2024'!C46+ 'RP-2024'!C46+ 'BW-2024'!C46+ 'BY-2024'!C46+ 'SL-2024'!C46+ 'BE-2024'!C46+ 'BB-2024'!C46+ 'MV-2024'!C46+ 'ST-2024'!C46+ 'SN-2024'!C46+ 'TH-2024'!C46+ 'BMVg-2024'!C46</f>
        <v>38</v>
      </c>
      <c r="D46" s="10">
        <f>'SH-2024'!D46+ 'HH-2024'!D46+ 'NI-2024'!D46+ 'HB-2024'!D46+ 'NW-2024'!D46+ 'HE-2024'!D46+ 'RP-2024'!D46+ 'BW-2024'!D46+ 'BY-2024'!D46+ 'SL-2024'!D46+ 'BE-2024'!D46+ 'BB-2024'!D46+ 'MV-2024'!D46+ 'ST-2024'!D46+ 'SN-2024'!D46+ 'TH-2024'!D46+ 'BMVg-2024'!D46</f>
        <v>0</v>
      </c>
      <c r="E46" s="10">
        <f>'SH-2024'!E46+ 'HH-2024'!E46+ 'NI-2024'!E46+ 'HB-2024'!E46+ 'NW-2024'!E46+ 'HE-2024'!E46+ 'RP-2024'!E46+ 'BW-2024'!E46+ 'BY-2024'!E46+ 'SL-2024'!E46+ 'BE-2024'!E46+ 'BB-2024'!E46+ 'MV-2024'!E46+ 'ST-2024'!E46+ 'SN-2024'!E46+ 'TH-2024'!E46+ 'BMVg-2024'!E46</f>
        <v>0</v>
      </c>
      <c r="F46" s="10">
        <f>'SH-2024'!F46+ 'HH-2024'!F46+ 'NI-2024'!F46+ 'HB-2024'!F46+ 'NW-2024'!F46+ 'HE-2024'!F46+ 'RP-2024'!F46+ 'BW-2024'!F46+ 'BY-2024'!F46+ 'SL-2024'!F46+ 'BE-2024'!F46+ 'BB-2024'!F46+ 'MV-2024'!F46+ 'ST-2024'!F46+ 'SN-2024'!F46+ 'TH-2024'!F46+ 'BMVg-2024'!F46</f>
        <v>2756</v>
      </c>
      <c r="G46" s="10">
        <f>'SH-2024'!G46+ 'HH-2024'!G46+ 'NI-2024'!G46+ 'HB-2024'!G46+ 'NW-2024'!G46+ 'HE-2024'!G46+ 'RP-2024'!G46+ 'BW-2024'!G46+ 'BY-2024'!G46+ 'SL-2024'!G46+ 'BE-2024'!G46+ 'BB-2024'!G46+ 'MV-2024'!G46+ 'ST-2024'!G46+ 'SN-2024'!G46+ 'TH-2024'!G46+ 'BMVg-2024'!G46</f>
        <v>3121</v>
      </c>
      <c r="H46" s="10">
        <f>'SH-2024'!H46+ 'HH-2024'!H46+ 'NI-2024'!H46+ 'HB-2024'!H46+ 'NW-2024'!H46+ 'HE-2024'!H46+ 'RP-2024'!H46+ 'BW-2024'!H46+ 'BY-2024'!H46+ 'SL-2024'!H46+ 'BE-2024'!H46+ 'BB-2024'!H46+ 'MV-2024'!H46+ 'ST-2024'!H46+ 'SN-2024'!H46+ 'TH-2024'!H46+ 'BMVg-2024'!H46</f>
        <v>1471</v>
      </c>
      <c r="I46" s="11">
        <f>'SH-2024'!I46+ 'HH-2024'!I46+ 'NI-2024'!I46+ 'HB-2024'!I46+ 'NW-2024'!I46+ 'HE-2024'!I46+ 'RP-2024'!I46+ 'BW-2024'!I46+ 'BY-2024'!I46+ 'SL-2024'!I46+ 'BE-2024'!I46+ 'BB-2024'!I46+ 'MV-2024'!I46+ 'ST-2024'!I46+ 'SN-2024'!I46+ 'TH-2024'!I46+ 'BMVg-2024'!I46</f>
        <v>297</v>
      </c>
      <c r="J46" s="9">
        <f>'SH-2024'!J46+ 'HH-2024'!J46+ 'NI-2024'!J46+ 'HB-2024'!J46+ 'NW-2024'!J46+ 'HE-2024'!J46+ 'RP-2024'!J46+ 'BW-2024'!J46+ 'BY-2024'!J46+ 'SL-2024'!J46+ 'BE-2024'!J46+ 'BB-2024'!J46+ 'MV-2024'!J46+ 'ST-2024'!J46+ 'SN-2024'!J46+ 'TH-2024'!J46+ 'BMVg-2024'!J46</f>
        <v>8343</v>
      </c>
      <c r="K46" s="10">
        <f>'SH-2024'!K46+ 'HH-2024'!K46+ 'NI-2024'!K46+ 'HB-2024'!K46+ 'NW-2024'!K46+ 'HE-2024'!K46+ 'RP-2024'!K46+ 'BW-2024'!K46+ 'BY-2024'!K46+ 'SL-2024'!K46+ 'BE-2024'!K46+ 'BB-2024'!K46+ 'MV-2024'!K46+ 'ST-2024'!K46+ 'SN-2024'!K46+ 'TH-2024'!K46+ 'BMVg-2024'!K46</f>
        <v>869</v>
      </c>
      <c r="L46" s="11">
        <f>'SH-2024'!L46+ 'HH-2024'!L46+ 'NI-2024'!L46+ 'HB-2024'!L46+ 'NW-2024'!L46+ 'HE-2024'!L46+ 'RP-2024'!L46+ 'BW-2024'!L46+ 'BY-2024'!L46+ 'SL-2024'!L46+ 'BE-2024'!L46+ 'BB-2024'!L46+ 'MV-2024'!L46+ 'ST-2024'!L46+ 'SN-2024'!L46+ 'TH-2024'!L46+ 'BMVg-2024'!L46</f>
        <v>9212</v>
      </c>
      <c r="M46" s="9">
        <f>'SH-2024'!M46+ 'HH-2024'!M46+ 'NI-2024'!M46+ 'HB-2024'!M46+ 'NW-2024'!M46+ 'HE-2024'!M46+ 'RP-2024'!M46+ 'BW-2024'!M46+ 'BY-2024'!M46+ 'SL-2024'!M46+ 'BE-2024'!M46+ 'BB-2024'!M46+ 'MV-2024'!M46+ 'ST-2024'!M46+ 'SN-2024'!M46+ 'TH-2024'!M46+ 'BMVg-2024'!M46</f>
        <v>241</v>
      </c>
      <c r="N46" s="12">
        <f>'SH-2024'!N46+ 'HH-2024'!N46+ 'NI-2024'!N46+ 'HB-2024'!N46+ 'NW-2024'!N46+ 'HE-2024'!N46+ 'RP-2024'!N46+ 'BW-2024'!N46+ 'BY-2024'!N46+ 'SL-2024'!N46+ 'BE-2024'!N46+ 'BB-2024'!N46+ 'MV-2024'!N46+ 'ST-2024'!N46+ 'SN-2024'!N46+ 'TH-2024'!N46+ 'BMVg-2024'!N46</f>
        <v>8971</v>
      </c>
      <c r="O46" s="8">
        <f>'SH-2024'!O46+ 'HH-2024'!O46+ 'NI-2024'!O46+ 'HB-2024'!O46+ 'NW-2024'!O46+ 'HE-2024'!O46+ 'RP-2024'!O46+ 'BW-2024'!O46+ 'BY-2024'!O46+ 'SL-2024'!O46+ 'BE-2024'!O46+ 'BB-2024'!O46+ 'MV-2024'!O46+ 'ST-2024'!O46+ 'SN-2024'!O46+ 'TH-2024'!O46+ 'BMVg-2024'!O46</f>
        <v>0</v>
      </c>
    </row>
    <row r="47" spans="1:15" x14ac:dyDescent="0.3">
      <c r="A47" s="8" t="s">
        <v>48</v>
      </c>
      <c r="B47" s="9">
        <f>'SH-2024'!B47+ 'HH-2024'!B47+ 'NI-2024'!B47+ 'HB-2024'!B47+ 'NW-2024'!B47+ 'HE-2024'!B47+ 'RP-2024'!B47+ 'BW-2024'!B47+ 'BY-2024'!B47+ 'SL-2024'!B47+ 'BE-2024'!B47+ 'BB-2024'!B47+ 'MV-2024'!B47+ 'ST-2024'!B47+ 'SN-2024'!B47+ 'TH-2024'!B47+ 'BMVg-2024'!B47</f>
        <v>866</v>
      </c>
      <c r="C47" s="10">
        <f>'SH-2024'!C47+ 'HH-2024'!C47+ 'NI-2024'!C47+ 'HB-2024'!C47+ 'NW-2024'!C47+ 'HE-2024'!C47+ 'RP-2024'!C47+ 'BW-2024'!C47+ 'BY-2024'!C47+ 'SL-2024'!C47+ 'BE-2024'!C47+ 'BB-2024'!C47+ 'MV-2024'!C47+ 'ST-2024'!C47+ 'SN-2024'!C47+ 'TH-2024'!C47+ 'BMVg-2024'!C47</f>
        <v>6</v>
      </c>
      <c r="D47" s="10">
        <f>'SH-2024'!D47+ 'HH-2024'!D47+ 'NI-2024'!D47+ 'HB-2024'!D47+ 'NW-2024'!D47+ 'HE-2024'!D47+ 'RP-2024'!D47+ 'BW-2024'!D47+ 'BY-2024'!D47+ 'SL-2024'!D47+ 'BE-2024'!D47+ 'BB-2024'!D47+ 'MV-2024'!D47+ 'ST-2024'!D47+ 'SN-2024'!D47+ 'TH-2024'!D47+ 'BMVg-2024'!D47</f>
        <v>0</v>
      </c>
      <c r="E47" s="10">
        <f>'SH-2024'!E47+ 'HH-2024'!E47+ 'NI-2024'!E47+ 'HB-2024'!E47+ 'NW-2024'!E47+ 'HE-2024'!E47+ 'RP-2024'!E47+ 'BW-2024'!E47+ 'BY-2024'!E47+ 'SL-2024'!E47+ 'BE-2024'!E47+ 'BB-2024'!E47+ 'MV-2024'!E47+ 'ST-2024'!E47+ 'SN-2024'!E47+ 'TH-2024'!E47+ 'BMVg-2024'!E47</f>
        <v>0</v>
      </c>
      <c r="F47" s="10">
        <f>'SH-2024'!F47+ 'HH-2024'!F47+ 'NI-2024'!F47+ 'HB-2024'!F47+ 'NW-2024'!F47+ 'HE-2024'!F47+ 'RP-2024'!F47+ 'BW-2024'!F47+ 'BY-2024'!F47+ 'SL-2024'!F47+ 'BE-2024'!F47+ 'BB-2024'!F47+ 'MV-2024'!F47+ 'ST-2024'!F47+ 'SN-2024'!F47+ 'TH-2024'!F47+ 'BMVg-2024'!F47</f>
        <v>0</v>
      </c>
      <c r="G47" s="10">
        <f>'SH-2024'!G47+ 'HH-2024'!G47+ 'NI-2024'!G47+ 'HB-2024'!G47+ 'NW-2024'!G47+ 'HE-2024'!G47+ 'RP-2024'!G47+ 'BW-2024'!G47+ 'BY-2024'!G47+ 'SL-2024'!G47+ 'BE-2024'!G47+ 'BB-2024'!G47+ 'MV-2024'!G47+ 'ST-2024'!G47+ 'SN-2024'!G47+ 'TH-2024'!G47+ 'BMVg-2024'!G47</f>
        <v>0</v>
      </c>
      <c r="H47" s="10">
        <f>'SH-2024'!H47+ 'HH-2024'!H47+ 'NI-2024'!H47+ 'HB-2024'!H47+ 'NW-2024'!H47+ 'HE-2024'!H47+ 'RP-2024'!H47+ 'BW-2024'!H47+ 'BY-2024'!H47+ 'SL-2024'!H47+ 'BE-2024'!H47+ 'BB-2024'!H47+ 'MV-2024'!H47+ 'ST-2024'!H47+ 'SN-2024'!H47+ 'TH-2024'!H47+ 'BMVg-2024'!H47</f>
        <v>0</v>
      </c>
      <c r="I47" s="11">
        <f>'SH-2024'!I47+ 'HH-2024'!I47+ 'NI-2024'!I47+ 'HB-2024'!I47+ 'NW-2024'!I47+ 'HE-2024'!I47+ 'RP-2024'!I47+ 'BW-2024'!I47+ 'BY-2024'!I47+ 'SL-2024'!I47+ 'BE-2024'!I47+ 'BB-2024'!I47+ 'MV-2024'!I47+ 'ST-2024'!I47+ 'SN-2024'!I47+ 'TH-2024'!I47+ 'BMVg-2024'!I47</f>
        <v>0</v>
      </c>
      <c r="J47" s="9">
        <f>'SH-2024'!J47+ 'HH-2024'!J47+ 'NI-2024'!J47+ 'HB-2024'!J47+ 'NW-2024'!J47+ 'HE-2024'!J47+ 'RP-2024'!J47+ 'BW-2024'!J47+ 'BY-2024'!J47+ 'SL-2024'!J47+ 'BE-2024'!J47+ 'BB-2024'!J47+ 'MV-2024'!J47+ 'ST-2024'!J47+ 'SN-2024'!J47+ 'TH-2024'!J47+ 'BMVg-2024'!J47</f>
        <v>872</v>
      </c>
      <c r="K47" s="10">
        <f>'SH-2024'!K47+ 'HH-2024'!K47+ 'NI-2024'!K47+ 'HB-2024'!K47+ 'NW-2024'!K47+ 'HE-2024'!K47+ 'RP-2024'!K47+ 'BW-2024'!K47+ 'BY-2024'!K47+ 'SL-2024'!K47+ 'BE-2024'!K47+ 'BB-2024'!K47+ 'MV-2024'!K47+ 'ST-2024'!K47+ 'SN-2024'!K47+ 'TH-2024'!K47+ 'BMVg-2024'!K47</f>
        <v>544</v>
      </c>
      <c r="L47" s="11">
        <f>'SH-2024'!L47+ 'HH-2024'!L47+ 'NI-2024'!L47+ 'HB-2024'!L47+ 'NW-2024'!L47+ 'HE-2024'!L47+ 'RP-2024'!L47+ 'BW-2024'!L47+ 'BY-2024'!L47+ 'SL-2024'!L47+ 'BE-2024'!L47+ 'BB-2024'!L47+ 'MV-2024'!L47+ 'ST-2024'!L47+ 'SN-2024'!L47+ 'TH-2024'!L47+ 'BMVg-2024'!L47</f>
        <v>1416</v>
      </c>
      <c r="M47" s="9">
        <f>'SH-2024'!M47+ 'HH-2024'!M47+ 'NI-2024'!M47+ 'HB-2024'!M47+ 'NW-2024'!M47+ 'HE-2024'!M47+ 'RP-2024'!M47+ 'BW-2024'!M47+ 'BY-2024'!M47+ 'SL-2024'!M47+ 'BE-2024'!M47+ 'BB-2024'!M47+ 'MV-2024'!M47+ 'ST-2024'!M47+ 'SN-2024'!M47+ 'TH-2024'!M47+ 'BMVg-2024'!M47</f>
        <v>0</v>
      </c>
      <c r="N47" s="12">
        <f>'SH-2024'!N47+ 'HH-2024'!N47+ 'NI-2024'!N47+ 'HB-2024'!N47+ 'NW-2024'!N47+ 'HE-2024'!N47+ 'RP-2024'!N47+ 'BW-2024'!N47+ 'BY-2024'!N47+ 'SL-2024'!N47+ 'BE-2024'!N47+ 'BB-2024'!N47+ 'MV-2024'!N47+ 'ST-2024'!N47+ 'SN-2024'!N47+ 'TH-2024'!N47+ 'BMVg-2024'!N47</f>
        <v>1416</v>
      </c>
      <c r="O47" s="8">
        <f>'SH-2024'!O47+ 'HH-2024'!O47+ 'NI-2024'!O47+ 'HB-2024'!O47+ 'NW-2024'!O47+ 'HE-2024'!O47+ 'RP-2024'!O47+ 'BW-2024'!O47+ 'BY-2024'!O47+ 'SL-2024'!O47+ 'BE-2024'!O47+ 'BB-2024'!O47+ 'MV-2024'!O47+ 'ST-2024'!O47+ 'SN-2024'!O47+ 'TH-2024'!O47+ 'BMVg-2024'!O47</f>
        <v>1290</v>
      </c>
    </row>
    <row r="48" spans="1:15" x14ac:dyDescent="0.3">
      <c r="A48" s="8" t="s">
        <v>49</v>
      </c>
      <c r="B48" s="9">
        <f>'SH-2024'!B48+ 'HH-2024'!B48+ 'NI-2024'!B48+ 'HB-2024'!B48+ 'NW-2024'!B48+ 'HE-2024'!B48+ 'RP-2024'!B48+ 'BW-2024'!B48+ 'BY-2024'!B48+ 'SL-2024'!B48+ 'BE-2024'!B48+ 'BB-2024'!B48+ 'MV-2024'!B48+ 'ST-2024'!B48+ 'SN-2024'!B48+ 'TH-2024'!B48+ 'BMVg-2024'!B48</f>
        <v>13404</v>
      </c>
      <c r="C48" s="10">
        <f>'SH-2024'!C48+ 'HH-2024'!C48+ 'NI-2024'!C48+ 'HB-2024'!C48+ 'NW-2024'!C48+ 'HE-2024'!C48+ 'RP-2024'!C48+ 'BW-2024'!C48+ 'BY-2024'!C48+ 'SL-2024'!C48+ 'BE-2024'!C48+ 'BB-2024'!C48+ 'MV-2024'!C48+ 'ST-2024'!C48+ 'SN-2024'!C48+ 'TH-2024'!C48+ 'BMVg-2024'!C48</f>
        <v>539</v>
      </c>
      <c r="D48" s="10">
        <f>'SH-2024'!D48+ 'HH-2024'!D48+ 'NI-2024'!D48+ 'HB-2024'!D48+ 'NW-2024'!D48+ 'HE-2024'!D48+ 'RP-2024'!D48+ 'BW-2024'!D48+ 'BY-2024'!D48+ 'SL-2024'!D48+ 'BE-2024'!D48+ 'BB-2024'!D48+ 'MV-2024'!D48+ 'ST-2024'!D48+ 'SN-2024'!D48+ 'TH-2024'!D48+ 'BMVg-2024'!D48</f>
        <v>0</v>
      </c>
      <c r="E48" s="10">
        <f>'SH-2024'!E48+ 'HH-2024'!E48+ 'NI-2024'!E48+ 'HB-2024'!E48+ 'NW-2024'!E48+ 'HE-2024'!E48+ 'RP-2024'!E48+ 'BW-2024'!E48+ 'BY-2024'!E48+ 'SL-2024'!E48+ 'BE-2024'!E48+ 'BB-2024'!E48+ 'MV-2024'!E48+ 'ST-2024'!E48+ 'SN-2024'!E48+ 'TH-2024'!E48+ 'BMVg-2024'!E48</f>
        <v>641</v>
      </c>
      <c r="F48" s="10">
        <f>'SH-2024'!F48+ 'HH-2024'!F48+ 'NI-2024'!F48+ 'HB-2024'!F48+ 'NW-2024'!F48+ 'HE-2024'!F48+ 'RP-2024'!F48+ 'BW-2024'!F48+ 'BY-2024'!F48+ 'SL-2024'!F48+ 'BE-2024'!F48+ 'BB-2024'!F48+ 'MV-2024'!F48+ 'ST-2024'!F48+ 'SN-2024'!F48+ 'TH-2024'!F48+ 'BMVg-2024'!F48</f>
        <v>5609</v>
      </c>
      <c r="G48" s="10">
        <f>'SH-2024'!G48+ 'HH-2024'!G48+ 'NI-2024'!G48+ 'HB-2024'!G48+ 'NW-2024'!G48+ 'HE-2024'!G48+ 'RP-2024'!G48+ 'BW-2024'!G48+ 'BY-2024'!G48+ 'SL-2024'!G48+ 'BE-2024'!G48+ 'BB-2024'!G48+ 'MV-2024'!G48+ 'ST-2024'!G48+ 'SN-2024'!G48+ 'TH-2024'!G48+ 'BMVg-2024'!G48</f>
        <v>7452</v>
      </c>
      <c r="H48" s="10">
        <f>'SH-2024'!H48+ 'HH-2024'!H48+ 'NI-2024'!H48+ 'HB-2024'!H48+ 'NW-2024'!H48+ 'HE-2024'!H48+ 'RP-2024'!H48+ 'BW-2024'!H48+ 'BY-2024'!H48+ 'SL-2024'!H48+ 'BE-2024'!H48+ 'BB-2024'!H48+ 'MV-2024'!H48+ 'ST-2024'!H48+ 'SN-2024'!H48+ 'TH-2024'!H48+ 'BMVg-2024'!H48</f>
        <v>802</v>
      </c>
      <c r="I48" s="11">
        <f>'SH-2024'!I48+ 'HH-2024'!I48+ 'NI-2024'!I48+ 'HB-2024'!I48+ 'NW-2024'!I48+ 'HE-2024'!I48+ 'RP-2024'!I48+ 'BW-2024'!I48+ 'BY-2024'!I48+ 'SL-2024'!I48+ 'BE-2024'!I48+ 'BB-2024'!I48+ 'MV-2024'!I48+ 'ST-2024'!I48+ 'SN-2024'!I48+ 'TH-2024'!I48+ 'BMVg-2024'!I48</f>
        <v>448</v>
      </c>
      <c r="J48" s="9">
        <f>'SH-2024'!J48+ 'HH-2024'!J48+ 'NI-2024'!J48+ 'HB-2024'!J48+ 'NW-2024'!J48+ 'HE-2024'!J48+ 'RP-2024'!J48+ 'BW-2024'!J48+ 'BY-2024'!J48+ 'SL-2024'!J48+ 'BE-2024'!J48+ 'BB-2024'!J48+ 'MV-2024'!J48+ 'ST-2024'!J48+ 'SN-2024'!J48+ 'TH-2024'!J48+ 'BMVg-2024'!J48</f>
        <v>28895</v>
      </c>
      <c r="K48" s="10">
        <f>'SH-2024'!K48+ 'HH-2024'!K48+ 'NI-2024'!K48+ 'HB-2024'!K48+ 'NW-2024'!K48+ 'HE-2024'!K48+ 'RP-2024'!K48+ 'BW-2024'!K48+ 'BY-2024'!K48+ 'SL-2024'!K48+ 'BE-2024'!K48+ 'BB-2024'!K48+ 'MV-2024'!K48+ 'ST-2024'!K48+ 'SN-2024'!K48+ 'TH-2024'!K48+ 'BMVg-2024'!K48</f>
        <v>13673</v>
      </c>
      <c r="L48" s="11">
        <f>'SH-2024'!L48+ 'HH-2024'!L48+ 'NI-2024'!L48+ 'HB-2024'!L48+ 'NW-2024'!L48+ 'HE-2024'!L48+ 'RP-2024'!L48+ 'BW-2024'!L48+ 'BY-2024'!L48+ 'SL-2024'!L48+ 'BE-2024'!L48+ 'BB-2024'!L48+ 'MV-2024'!L48+ 'ST-2024'!L48+ 'SN-2024'!L48+ 'TH-2024'!L48+ 'BMVg-2024'!L48</f>
        <v>42568</v>
      </c>
      <c r="M48" s="9">
        <f>'SH-2024'!M48+ 'HH-2024'!M48+ 'NI-2024'!M48+ 'HB-2024'!M48+ 'NW-2024'!M48+ 'HE-2024'!M48+ 'RP-2024'!M48+ 'BW-2024'!M48+ 'BY-2024'!M48+ 'SL-2024'!M48+ 'BE-2024'!M48+ 'BB-2024'!M48+ 'MV-2024'!M48+ 'ST-2024'!M48+ 'SN-2024'!M48+ 'TH-2024'!M48+ 'BMVg-2024'!M48</f>
        <v>60</v>
      </c>
      <c r="N48" s="12">
        <f>'SH-2024'!N48+ 'HH-2024'!N48+ 'NI-2024'!N48+ 'HB-2024'!N48+ 'NW-2024'!N48+ 'HE-2024'!N48+ 'RP-2024'!N48+ 'BW-2024'!N48+ 'BY-2024'!N48+ 'SL-2024'!N48+ 'BE-2024'!N48+ 'BB-2024'!N48+ 'MV-2024'!N48+ 'ST-2024'!N48+ 'SN-2024'!N48+ 'TH-2024'!N48+ 'BMVg-2024'!N48</f>
        <v>42508</v>
      </c>
      <c r="O48" s="8">
        <f>'SH-2024'!O48+ 'HH-2024'!O48+ 'NI-2024'!O48+ 'HB-2024'!O48+ 'NW-2024'!O48+ 'HE-2024'!O48+ 'RP-2024'!O48+ 'BW-2024'!O48+ 'BY-2024'!O48+ 'SL-2024'!O48+ 'BE-2024'!O48+ 'BB-2024'!O48+ 'MV-2024'!O48+ 'ST-2024'!O48+ 'SN-2024'!O48+ 'TH-2024'!O48+ 'BMVg-2024'!O48</f>
        <v>6715</v>
      </c>
    </row>
    <row r="49" spans="1:15" ht="15" thickBot="1" x14ac:dyDescent="0.35">
      <c r="A49" s="13" t="s">
        <v>50</v>
      </c>
      <c r="B49" s="14">
        <f>'SH-2024'!B49+ 'HH-2024'!B49+ 'NI-2024'!B49+ 'HB-2024'!B49+ 'NW-2024'!B49+ 'HE-2024'!B49+ 'RP-2024'!B49+ 'BW-2024'!B49+ 'BY-2024'!B49+ 'SL-2024'!B49+ 'BE-2024'!B49+ 'BB-2024'!B49+ 'MV-2024'!B49+ 'ST-2024'!B49+ 'SN-2024'!B49+ 'TH-2024'!B49+ 'BMVg-2024'!B49</f>
        <v>41</v>
      </c>
      <c r="C49" s="15">
        <f>'SH-2024'!C49+ 'HH-2024'!C49+ 'NI-2024'!C49+ 'HB-2024'!C49+ 'NW-2024'!C49+ 'HE-2024'!C49+ 'RP-2024'!C49+ 'BW-2024'!C49+ 'BY-2024'!C49+ 'SL-2024'!C49+ 'BE-2024'!C49+ 'BB-2024'!C49+ 'MV-2024'!C49+ 'ST-2024'!C49+ 'SN-2024'!C49+ 'TH-2024'!C49+ 'BMVg-2024'!C49</f>
        <v>4</v>
      </c>
      <c r="D49" s="15">
        <f>'SH-2024'!D49+ 'HH-2024'!D49+ 'NI-2024'!D49+ 'HB-2024'!D49+ 'NW-2024'!D49+ 'HE-2024'!D49+ 'RP-2024'!D49+ 'BW-2024'!D49+ 'BY-2024'!D49+ 'SL-2024'!D49+ 'BE-2024'!D49+ 'BB-2024'!D49+ 'MV-2024'!D49+ 'ST-2024'!D49+ 'SN-2024'!D49+ 'TH-2024'!D49+ 'BMVg-2024'!D49</f>
        <v>0</v>
      </c>
      <c r="E49" s="15">
        <f>'SH-2024'!E49+ 'HH-2024'!E49+ 'NI-2024'!E49+ 'HB-2024'!E49+ 'NW-2024'!E49+ 'HE-2024'!E49+ 'RP-2024'!E49+ 'BW-2024'!E49+ 'BY-2024'!E49+ 'SL-2024'!E49+ 'BE-2024'!E49+ 'BB-2024'!E49+ 'MV-2024'!E49+ 'ST-2024'!E49+ 'SN-2024'!E49+ 'TH-2024'!E49+ 'BMVg-2024'!E49</f>
        <v>0</v>
      </c>
      <c r="F49" s="15">
        <f>'SH-2024'!F49+ 'HH-2024'!F49+ 'NI-2024'!F49+ 'HB-2024'!F49+ 'NW-2024'!F49+ 'HE-2024'!F49+ 'RP-2024'!F49+ 'BW-2024'!F49+ 'BY-2024'!F49+ 'SL-2024'!F49+ 'BE-2024'!F49+ 'BB-2024'!F49+ 'MV-2024'!F49+ 'ST-2024'!F49+ 'SN-2024'!F49+ 'TH-2024'!F49+ 'BMVg-2024'!F49</f>
        <v>0</v>
      </c>
      <c r="G49" s="15">
        <f>'SH-2024'!G49+ 'HH-2024'!G49+ 'NI-2024'!G49+ 'HB-2024'!G49+ 'NW-2024'!G49+ 'HE-2024'!G49+ 'RP-2024'!G49+ 'BW-2024'!G49+ 'BY-2024'!G49+ 'SL-2024'!G49+ 'BE-2024'!G49+ 'BB-2024'!G49+ 'MV-2024'!G49+ 'ST-2024'!G49+ 'SN-2024'!G49+ 'TH-2024'!G49+ 'BMVg-2024'!G49</f>
        <v>0</v>
      </c>
      <c r="H49" s="15">
        <f>'SH-2024'!H49+ 'HH-2024'!H49+ 'NI-2024'!H49+ 'HB-2024'!H49+ 'NW-2024'!H49+ 'HE-2024'!H49+ 'RP-2024'!H49+ 'BW-2024'!H49+ 'BY-2024'!H49+ 'SL-2024'!H49+ 'BE-2024'!H49+ 'BB-2024'!H49+ 'MV-2024'!H49+ 'ST-2024'!H49+ 'SN-2024'!H49+ 'TH-2024'!H49+ 'BMVg-2024'!H49</f>
        <v>0</v>
      </c>
      <c r="I49" s="16">
        <f>'SH-2024'!I49+ 'HH-2024'!I49+ 'NI-2024'!I49+ 'HB-2024'!I49+ 'NW-2024'!I49+ 'HE-2024'!I49+ 'RP-2024'!I49+ 'BW-2024'!I49+ 'BY-2024'!I49+ 'SL-2024'!I49+ 'BE-2024'!I49+ 'BB-2024'!I49+ 'MV-2024'!I49+ 'ST-2024'!I49+ 'SN-2024'!I49+ 'TH-2024'!I49+ 'BMVg-2024'!I49</f>
        <v>0</v>
      </c>
      <c r="J49" s="14">
        <f>'SH-2024'!J49+ 'HH-2024'!J49+ 'NI-2024'!J49+ 'HB-2024'!J49+ 'NW-2024'!J49+ 'HE-2024'!J49+ 'RP-2024'!J49+ 'BW-2024'!J49+ 'BY-2024'!J49+ 'SL-2024'!J49+ 'BE-2024'!J49+ 'BB-2024'!J49+ 'MV-2024'!J49+ 'ST-2024'!J49+ 'SN-2024'!J49+ 'TH-2024'!J49+ 'BMVg-2024'!J49</f>
        <v>45</v>
      </c>
      <c r="K49" s="15">
        <f>'SH-2024'!K49+ 'HH-2024'!K49+ 'NI-2024'!K49+ 'HB-2024'!K49+ 'NW-2024'!K49+ 'HE-2024'!K49+ 'RP-2024'!K49+ 'BW-2024'!K49+ 'BY-2024'!K49+ 'SL-2024'!K49+ 'BE-2024'!K49+ 'BB-2024'!K49+ 'MV-2024'!K49+ 'ST-2024'!K49+ 'SN-2024'!K49+ 'TH-2024'!K49+ 'BMVg-2024'!K49</f>
        <v>82</v>
      </c>
      <c r="L49" s="16">
        <f>'SH-2024'!L49+ 'HH-2024'!L49+ 'NI-2024'!L49+ 'HB-2024'!L49+ 'NW-2024'!L49+ 'HE-2024'!L49+ 'RP-2024'!L49+ 'BW-2024'!L49+ 'BY-2024'!L49+ 'SL-2024'!L49+ 'BE-2024'!L49+ 'BB-2024'!L49+ 'MV-2024'!L49+ 'ST-2024'!L49+ 'SN-2024'!L49+ 'TH-2024'!L49+ 'BMVg-2024'!L49</f>
        <v>127</v>
      </c>
      <c r="M49" s="14">
        <f>'SH-2024'!M49+ 'HH-2024'!M49+ 'NI-2024'!M49+ 'HB-2024'!M49+ 'NW-2024'!M49+ 'HE-2024'!M49+ 'RP-2024'!M49+ 'BW-2024'!M49+ 'BY-2024'!M49+ 'SL-2024'!M49+ 'BE-2024'!M49+ 'BB-2024'!M49+ 'MV-2024'!M49+ 'ST-2024'!M49+ 'SN-2024'!M49+ 'TH-2024'!M49+ 'BMVg-2024'!M49</f>
        <v>2</v>
      </c>
      <c r="N49" s="17">
        <f>'SH-2024'!N49+ 'HH-2024'!N49+ 'NI-2024'!N49+ 'HB-2024'!N49+ 'NW-2024'!N49+ 'HE-2024'!N49+ 'RP-2024'!N49+ 'BW-2024'!N49+ 'BY-2024'!N49+ 'SL-2024'!N49+ 'BE-2024'!N49+ 'BB-2024'!N49+ 'MV-2024'!N49+ 'ST-2024'!N49+ 'SN-2024'!N49+ 'TH-2024'!N49+ 'BMVg-2024'!N49</f>
        <v>125</v>
      </c>
      <c r="O49" s="13">
        <f>'SH-2024'!O49+ 'HH-2024'!O49+ 'NI-2024'!O49+ 'HB-2024'!O49+ 'NW-2024'!O49+ 'HE-2024'!O49+ 'RP-2024'!O49+ 'BW-2024'!O49+ 'BY-2024'!O49+ 'SL-2024'!O49+ 'BE-2024'!O49+ 'BB-2024'!O49+ 'MV-2024'!O49+ 'ST-2024'!O49+ 'SN-2024'!O49+ 'TH-2024'!O49+ 'BMVg-2024'!O49</f>
        <v>0</v>
      </c>
    </row>
    <row r="50" spans="1:15" x14ac:dyDescent="0.3">
      <c r="A50" s="18" t="s">
        <v>51</v>
      </c>
      <c r="B50" s="19">
        <f t="shared" ref="B50:I50" si="0">SUM(B9:B49)</f>
        <v>758244</v>
      </c>
      <c r="C50" s="19">
        <f t="shared" si="0"/>
        <v>38291</v>
      </c>
      <c r="D50" s="19">
        <f t="shared" si="0"/>
        <v>2</v>
      </c>
      <c r="E50" s="19">
        <f t="shared" si="0"/>
        <v>95889</v>
      </c>
      <c r="F50" s="19">
        <f t="shared" si="0"/>
        <v>221157</v>
      </c>
      <c r="G50" s="19">
        <f t="shared" si="0"/>
        <v>12912</v>
      </c>
      <c r="H50" s="19">
        <f t="shared" si="0"/>
        <v>200035</v>
      </c>
      <c r="I50" s="18">
        <f t="shared" si="0"/>
        <v>1401</v>
      </c>
      <c r="J50" s="19">
        <f>IF(SUM(B50:I50)&lt;&gt;SUM(J9:J49),0,SUM(B50:I50))</f>
        <v>1327931</v>
      </c>
      <c r="K50" s="19">
        <f>SUM(K9:K49)</f>
        <v>626538</v>
      </c>
      <c r="L50" s="18">
        <f>IF(SUM(J50:K50)&lt;&gt;SUM(L9:L49),0,SUM(J50:K50))</f>
        <v>1954469</v>
      </c>
      <c r="M50" s="19">
        <f>SUM(M9:M49)</f>
        <v>30839</v>
      </c>
      <c r="N50" s="19">
        <f>IF((L50-M50)&lt;&gt;SUM(N9:N49),0,(L50-M50))</f>
        <v>1923630</v>
      </c>
      <c r="O50" s="20">
        <f>SUM(O9:O49)</f>
        <v>1109100</v>
      </c>
    </row>
  </sheetData>
  <mergeCells count="9">
    <mergeCell ref="B5:O5"/>
    <mergeCell ref="B6:L6"/>
    <mergeCell ref="M6:M8"/>
    <mergeCell ref="N6:N8"/>
    <mergeCell ref="O6:O8"/>
    <mergeCell ref="B7:I7"/>
    <mergeCell ref="J7:J8"/>
    <mergeCell ref="K7:K8"/>
    <mergeCell ref="L7:L8"/>
  </mergeCell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DB2A0-9D1D-4D8C-AEBD-C424BBF14937}">
  <sheetPr>
    <tabColor theme="0"/>
  </sheetPr>
  <dimension ref="A1:O50"/>
  <sheetViews>
    <sheetView workbookViewId="0">
      <selection activeCell="A2" sqref="A2"/>
    </sheetView>
  </sheetViews>
  <sheetFormatPr baseColWidth="10" defaultColWidth="11.5546875" defaultRowHeight="14.4" x14ac:dyDescent="0.3"/>
  <cols>
    <col min="1" max="1" width="69.6640625" style="1" customWidth="1"/>
    <col min="2" max="16384" width="11.5546875" style="1"/>
  </cols>
  <sheetData>
    <row r="1" spans="1:15" s="21" customFormat="1" ht="65.400000000000006" customHeight="1" x14ac:dyDescent="0.3"/>
    <row r="3" spans="1:15" ht="21" x14ac:dyDescent="0.4">
      <c r="A3" s="32" t="s">
        <v>69</v>
      </c>
      <c r="B3" s="33"/>
      <c r="C3" s="33"/>
      <c r="D3" s="33"/>
      <c r="E3" s="33"/>
      <c r="F3" s="33"/>
      <c r="G3" s="33"/>
      <c r="H3" s="33"/>
      <c r="I3" s="33"/>
      <c r="J3" s="33"/>
      <c r="K3" s="33"/>
      <c r="L3" s="33"/>
      <c r="M3" s="33"/>
      <c r="N3" s="33"/>
      <c r="O3" s="33"/>
    </row>
    <row r="4" spans="1:15" ht="15" thickBot="1" x14ac:dyDescent="0.35"/>
    <row r="5" spans="1:15" ht="18.600000000000001" thickBot="1" x14ac:dyDescent="0.4">
      <c r="A5" s="22"/>
      <c r="B5" s="51" t="s">
        <v>52</v>
      </c>
      <c r="C5" s="52"/>
      <c r="D5" s="52"/>
      <c r="E5" s="52"/>
      <c r="F5" s="52"/>
      <c r="G5" s="52"/>
      <c r="H5" s="52"/>
      <c r="I5" s="52"/>
      <c r="J5" s="52"/>
      <c r="K5" s="52"/>
      <c r="L5" s="52"/>
      <c r="M5" s="52"/>
      <c r="N5" s="52"/>
      <c r="O5" s="53"/>
    </row>
    <row r="6" spans="1:15" ht="15" thickBot="1" x14ac:dyDescent="0.35">
      <c r="A6" s="22"/>
      <c r="B6" s="54" t="s">
        <v>0</v>
      </c>
      <c r="C6" s="55"/>
      <c r="D6" s="55"/>
      <c r="E6" s="55"/>
      <c r="F6" s="55"/>
      <c r="G6" s="55"/>
      <c r="H6" s="55"/>
      <c r="I6" s="55"/>
      <c r="J6" s="55"/>
      <c r="K6" s="55"/>
      <c r="L6" s="56"/>
      <c r="M6" s="57" t="s">
        <v>9</v>
      </c>
      <c r="N6" s="60" t="s">
        <v>88</v>
      </c>
      <c r="O6" s="63" t="s">
        <v>53</v>
      </c>
    </row>
    <row r="7" spans="1:15" ht="15" thickBot="1" x14ac:dyDescent="0.35">
      <c r="A7" s="23"/>
      <c r="B7" s="66" t="s">
        <v>54</v>
      </c>
      <c r="C7" s="67"/>
      <c r="D7" s="67"/>
      <c r="E7" s="67"/>
      <c r="F7" s="67"/>
      <c r="G7" s="67"/>
      <c r="H7" s="67"/>
      <c r="I7" s="68"/>
      <c r="J7" s="57" t="s">
        <v>55</v>
      </c>
      <c r="K7" s="69" t="s">
        <v>56</v>
      </c>
      <c r="L7" s="60" t="s">
        <v>57</v>
      </c>
      <c r="M7" s="58"/>
      <c r="N7" s="61"/>
      <c r="O7" s="64"/>
    </row>
    <row r="8" spans="1:15" ht="166.2" customHeight="1" thickBot="1" x14ac:dyDescent="0.35">
      <c r="A8" s="23"/>
      <c r="B8" s="24" t="s">
        <v>1</v>
      </c>
      <c r="C8" s="25" t="s">
        <v>2</v>
      </c>
      <c r="D8" s="25" t="s">
        <v>3</v>
      </c>
      <c r="E8" s="25" t="s">
        <v>4</v>
      </c>
      <c r="F8" s="25" t="s">
        <v>5</v>
      </c>
      <c r="G8" s="25" t="s">
        <v>6</v>
      </c>
      <c r="H8" s="25" t="s">
        <v>7</v>
      </c>
      <c r="I8" s="25" t="s">
        <v>8</v>
      </c>
      <c r="J8" s="59"/>
      <c r="K8" s="70"/>
      <c r="L8" s="62"/>
      <c r="M8" s="59"/>
      <c r="N8" s="62"/>
      <c r="O8" s="65"/>
    </row>
    <row r="9" spans="1:15" x14ac:dyDescent="0.3">
      <c r="A9" s="2" t="s">
        <v>10</v>
      </c>
      <c r="B9" s="36">
        <v>0</v>
      </c>
      <c r="C9" s="37">
        <v>0</v>
      </c>
      <c r="D9" s="37">
        <v>0</v>
      </c>
      <c r="E9" s="37">
        <v>0</v>
      </c>
      <c r="F9" s="37">
        <v>0</v>
      </c>
      <c r="G9" s="37">
        <v>0</v>
      </c>
      <c r="H9" s="37">
        <v>0</v>
      </c>
      <c r="I9" s="38">
        <v>0</v>
      </c>
      <c r="J9" s="36">
        <f t="shared" ref="J9:J49" si="0">SUM(B9:I9)</f>
        <v>0</v>
      </c>
      <c r="K9" s="37">
        <v>0</v>
      </c>
      <c r="L9" s="38">
        <f t="shared" ref="L9:L49" si="1">SUM(J9:K9)</f>
        <v>0</v>
      </c>
      <c r="M9" s="36">
        <v>0</v>
      </c>
      <c r="N9" s="39">
        <f t="shared" ref="N9:N49" si="2">L9-M9</f>
        <v>0</v>
      </c>
      <c r="O9" s="40">
        <v>0</v>
      </c>
    </row>
    <row r="10" spans="1:15" x14ac:dyDescent="0.3">
      <c r="A10" s="8" t="s">
        <v>11</v>
      </c>
      <c r="B10" s="41">
        <v>0</v>
      </c>
      <c r="C10" s="42">
        <v>0</v>
      </c>
      <c r="D10" s="42">
        <v>0</v>
      </c>
      <c r="E10" s="42">
        <v>0</v>
      </c>
      <c r="F10" s="42">
        <v>0</v>
      </c>
      <c r="G10" s="42">
        <v>0</v>
      </c>
      <c r="H10" s="42">
        <v>0</v>
      </c>
      <c r="I10" s="43">
        <v>0</v>
      </c>
      <c r="J10" s="41">
        <f t="shared" si="0"/>
        <v>0</v>
      </c>
      <c r="K10" s="42">
        <v>240</v>
      </c>
      <c r="L10" s="43">
        <f t="shared" si="1"/>
        <v>240</v>
      </c>
      <c r="M10" s="41">
        <v>0</v>
      </c>
      <c r="N10" s="44">
        <f t="shared" si="2"/>
        <v>240</v>
      </c>
      <c r="O10" s="45">
        <v>0</v>
      </c>
    </row>
    <row r="11" spans="1:15" x14ac:dyDescent="0.3">
      <c r="A11" s="8" t="s">
        <v>12</v>
      </c>
      <c r="B11" s="41">
        <v>0</v>
      </c>
      <c r="C11" s="42">
        <v>0</v>
      </c>
      <c r="D11" s="42">
        <v>0</v>
      </c>
      <c r="E11" s="42">
        <v>0</v>
      </c>
      <c r="F11" s="42">
        <v>0</v>
      </c>
      <c r="G11" s="42">
        <v>0</v>
      </c>
      <c r="H11" s="42">
        <v>0</v>
      </c>
      <c r="I11" s="43">
        <v>0</v>
      </c>
      <c r="J11" s="41">
        <f t="shared" si="0"/>
        <v>0</v>
      </c>
      <c r="K11" s="42">
        <v>0</v>
      </c>
      <c r="L11" s="43">
        <f t="shared" si="1"/>
        <v>0</v>
      </c>
      <c r="M11" s="41">
        <v>0</v>
      </c>
      <c r="N11" s="44">
        <f t="shared" si="2"/>
        <v>0</v>
      </c>
      <c r="O11" s="45">
        <v>0</v>
      </c>
    </row>
    <row r="12" spans="1:15" x14ac:dyDescent="0.3">
      <c r="A12" s="8" t="s">
        <v>13</v>
      </c>
      <c r="B12" s="41">
        <v>0</v>
      </c>
      <c r="C12" s="42">
        <v>0</v>
      </c>
      <c r="D12" s="42">
        <v>0</v>
      </c>
      <c r="E12" s="42">
        <v>0</v>
      </c>
      <c r="F12" s="42">
        <v>0</v>
      </c>
      <c r="G12" s="42">
        <v>0</v>
      </c>
      <c r="H12" s="42">
        <v>0</v>
      </c>
      <c r="I12" s="43">
        <v>0</v>
      </c>
      <c r="J12" s="41">
        <f t="shared" si="0"/>
        <v>0</v>
      </c>
      <c r="K12" s="42">
        <v>0</v>
      </c>
      <c r="L12" s="43">
        <f t="shared" si="1"/>
        <v>0</v>
      </c>
      <c r="M12" s="41">
        <v>0</v>
      </c>
      <c r="N12" s="44">
        <f t="shared" si="2"/>
        <v>0</v>
      </c>
      <c r="O12" s="45">
        <v>0</v>
      </c>
    </row>
    <row r="13" spans="1:15" x14ac:dyDescent="0.3">
      <c r="A13" s="8" t="s">
        <v>14</v>
      </c>
      <c r="B13" s="41">
        <v>0</v>
      </c>
      <c r="C13" s="42">
        <v>0</v>
      </c>
      <c r="D13" s="42">
        <v>0</v>
      </c>
      <c r="E13" s="42">
        <v>0</v>
      </c>
      <c r="F13" s="42">
        <v>0</v>
      </c>
      <c r="G13" s="42">
        <v>0</v>
      </c>
      <c r="H13" s="42">
        <v>0</v>
      </c>
      <c r="I13" s="43">
        <v>0</v>
      </c>
      <c r="J13" s="41">
        <f t="shared" si="0"/>
        <v>0</v>
      </c>
      <c r="K13" s="42">
        <v>0</v>
      </c>
      <c r="L13" s="43">
        <f t="shared" si="1"/>
        <v>0</v>
      </c>
      <c r="M13" s="41">
        <v>0</v>
      </c>
      <c r="N13" s="44">
        <f t="shared" si="2"/>
        <v>0</v>
      </c>
      <c r="O13" s="45">
        <v>0</v>
      </c>
    </row>
    <row r="14" spans="1:15" x14ac:dyDescent="0.3">
      <c r="A14" s="8" t="s">
        <v>15</v>
      </c>
      <c r="B14" s="41">
        <v>0</v>
      </c>
      <c r="C14" s="42">
        <v>0</v>
      </c>
      <c r="D14" s="42">
        <v>0</v>
      </c>
      <c r="E14" s="42">
        <v>0</v>
      </c>
      <c r="F14" s="42">
        <v>0</v>
      </c>
      <c r="G14" s="42">
        <v>0</v>
      </c>
      <c r="H14" s="42">
        <v>0</v>
      </c>
      <c r="I14" s="43">
        <v>0</v>
      </c>
      <c r="J14" s="41">
        <f t="shared" si="0"/>
        <v>0</v>
      </c>
      <c r="K14" s="42">
        <v>0</v>
      </c>
      <c r="L14" s="43">
        <f t="shared" si="1"/>
        <v>0</v>
      </c>
      <c r="M14" s="41">
        <v>0</v>
      </c>
      <c r="N14" s="44">
        <f t="shared" si="2"/>
        <v>0</v>
      </c>
      <c r="O14" s="45">
        <v>0</v>
      </c>
    </row>
    <row r="15" spans="1:15" x14ac:dyDescent="0.3">
      <c r="A15" s="8" t="s">
        <v>16</v>
      </c>
      <c r="B15" s="41">
        <v>0</v>
      </c>
      <c r="C15" s="42">
        <v>0</v>
      </c>
      <c r="D15" s="42">
        <v>0</v>
      </c>
      <c r="E15" s="42">
        <v>0</v>
      </c>
      <c r="F15" s="42">
        <v>0</v>
      </c>
      <c r="G15" s="42">
        <v>0</v>
      </c>
      <c r="H15" s="42">
        <v>0</v>
      </c>
      <c r="I15" s="43">
        <v>0</v>
      </c>
      <c r="J15" s="41">
        <f t="shared" si="0"/>
        <v>0</v>
      </c>
      <c r="K15" s="42">
        <v>0</v>
      </c>
      <c r="L15" s="43">
        <f t="shared" si="1"/>
        <v>0</v>
      </c>
      <c r="M15" s="41">
        <v>0</v>
      </c>
      <c r="N15" s="44">
        <f t="shared" si="2"/>
        <v>0</v>
      </c>
      <c r="O15" s="45">
        <v>0</v>
      </c>
    </row>
    <row r="16" spans="1:15" x14ac:dyDescent="0.3">
      <c r="A16" s="8" t="s">
        <v>17</v>
      </c>
      <c r="B16" s="41">
        <v>0</v>
      </c>
      <c r="C16" s="42">
        <v>0</v>
      </c>
      <c r="D16" s="42">
        <v>0</v>
      </c>
      <c r="E16" s="42">
        <v>0</v>
      </c>
      <c r="F16" s="42">
        <v>0</v>
      </c>
      <c r="G16" s="42">
        <v>0</v>
      </c>
      <c r="H16" s="42">
        <v>0</v>
      </c>
      <c r="I16" s="43">
        <v>0</v>
      </c>
      <c r="J16" s="41">
        <f t="shared" si="0"/>
        <v>0</v>
      </c>
      <c r="K16" s="42">
        <v>0</v>
      </c>
      <c r="L16" s="43">
        <f t="shared" si="1"/>
        <v>0</v>
      </c>
      <c r="M16" s="41">
        <v>0</v>
      </c>
      <c r="N16" s="44">
        <f t="shared" si="2"/>
        <v>0</v>
      </c>
      <c r="O16" s="45">
        <v>0</v>
      </c>
    </row>
    <row r="17" spans="1:15" x14ac:dyDescent="0.3">
      <c r="A17" s="8" t="s">
        <v>18</v>
      </c>
      <c r="B17" s="41">
        <v>0</v>
      </c>
      <c r="C17" s="42">
        <v>0</v>
      </c>
      <c r="D17" s="42">
        <v>0</v>
      </c>
      <c r="E17" s="42">
        <v>0</v>
      </c>
      <c r="F17" s="42">
        <v>0</v>
      </c>
      <c r="G17" s="42">
        <v>0</v>
      </c>
      <c r="H17" s="42">
        <v>0</v>
      </c>
      <c r="I17" s="43">
        <v>0</v>
      </c>
      <c r="J17" s="41">
        <f t="shared" si="0"/>
        <v>0</v>
      </c>
      <c r="K17" s="42">
        <v>0</v>
      </c>
      <c r="L17" s="43">
        <f t="shared" si="1"/>
        <v>0</v>
      </c>
      <c r="M17" s="41">
        <v>0</v>
      </c>
      <c r="N17" s="44">
        <f t="shared" si="2"/>
        <v>0</v>
      </c>
      <c r="O17" s="45">
        <v>0</v>
      </c>
    </row>
    <row r="18" spans="1:15" x14ac:dyDescent="0.3">
      <c r="A18" s="8" t="s">
        <v>19</v>
      </c>
      <c r="B18" s="41">
        <v>0</v>
      </c>
      <c r="C18" s="42">
        <v>45</v>
      </c>
      <c r="D18" s="42">
        <v>0</v>
      </c>
      <c r="E18" s="42">
        <v>0</v>
      </c>
      <c r="F18" s="42">
        <v>0</v>
      </c>
      <c r="G18" s="42">
        <v>0</v>
      </c>
      <c r="H18" s="42">
        <v>0</v>
      </c>
      <c r="I18" s="43">
        <v>0</v>
      </c>
      <c r="J18" s="41">
        <f t="shared" si="0"/>
        <v>45</v>
      </c>
      <c r="K18" s="42">
        <v>0</v>
      </c>
      <c r="L18" s="43">
        <f t="shared" si="1"/>
        <v>45</v>
      </c>
      <c r="M18" s="41">
        <v>24</v>
      </c>
      <c r="N18" s="44">
        <f t="shared" si="2"/>
        <v>21</v>
      </c>
      <c r="O18" s="45">
        <v>0</v>
      </c>
    </row>
    <row r="19" spans="1:15" x14ac:dyDescent="0.3">
      <c r="A19" s="8" t="s">
        <v>20</v>
      </c>
      <c r="B19" s="41">
        <v>0</v>
      </c>
      <c r="C19" s="42">
        <v>0</v>
      </c>
      <c r="D19" s="42">
        <v>0</v>
      </c>
      <c r="E19" s="42">
        <v>0</v>
      </c>
      <c r="F19" s="42">
        <v>0</v>
      </c>
      <c r="G19" s="42">
        <v>0</v>
      </c>
      <c r="H19" s="42">
        <v>0</v>
      </c>
      <c r="I19" s="43">
        <v>0</v>
      </c>
      <c r="J19" s="41">
        <f t="shared" si="0"/>
        <v>0</v>
      </c>
      <c r="K19" s="42">
        <v>0</v>
      </c>
      <c r="L19" s="43">
        <f t="shared" si="1"/>
        <v>0</v>
      </c>
      <c r="M19" s="41">
        <v>0</v>
      </c>
      <c r="N19" s="44">
        <f t="shared" si="2"/>
        <v>0</v>
      </c>
      <c r="O19" s="45">
        <v>0</v>
      </c>
    </row>
    <row r="20" spans="1:15" x14ac:dyDescent="0.3">
      <c r="A20" s="8" t="s">
        <v>21</v>
      </c>
      <c r="B20" s="41">
        <v>0</v>
      </c>
      <c r="C20" s="42">
        <v>0</v>
      </c>
      <c r="D20" s="42">
        <v>0</v>
      </c>
      <c r="E20" s="42">
        <v>0</v>
      </c>
      <c r="F20" s="42">
        <v>0</v>
      </c>
      <c r="G20" s="42">
        <v>5</v>
      </c>
      <c r="H20" s="42">
        <v>0</v>
      </c>
      <c r="I20" s="43">
        <v>0</v>
      </c>
      <c r="J20" s="41">
        <f t="shared" si="0"/>
        <v>5</v>
      </c>
      <c r="K20" s="42">
        <v>0</v>
      </c>
      <c r="L20" s="43">
        <f t="shared" si="1"/>
        <v>5</v>
      </c>
      <c r="M20" s="41">
        <v>0</v>
      </c>
      <c r="N20" s="44">
        <f t="shared" si="2"/>
        <v>5</v>
      </c>
      <c r="O20" s="45">
        <v>0</v>
      </c>
    </row>
    <row r="21" spans="1:15" x14ac:dyDescent="0.3">
      <c r="A21" s="8" t="s">
        <v>22</v>
      </c>
      <c r="B21" s="41">
        <v>0</v>
      </c>
      <c r="C21" s="42">
        <v>0</v>
      </c>
      <c r="D21" s="42">
        <v>0</v>
      </c>
      <c r="E21" s="42">
        <v>0</v>
      </c>
      <c r="F21" s="42">
        <v>0</v>
      </c>
      <c r="G21" s="42">
        <v>0</v>
      </c>
      <c r="H21" s="42">
        <v>0</v>
      </c>
      <c r="I21" s="43">
        <v>0</v>
      </c>
      <c r="J21" s="41">
        <f t="shared" si="0"/>
        <v>0</v>
      </c>
      <c r="K21" s="42">
        <v>0</v>
      </c>
      <c r="L21" s="43">
        <f t="shared" si="1"/>
        <v>0</v>
      </c>
      <c r="M21" s="41">
        <v>0</v>
      </c>
      <c r="N21" s="44">
        <f t="shared" si="2"/>
        <v>0</v>
      </c>
      <c r="O21" s="45">
        <v>0</v>
      </c>
    </row>
    <row r="22" spans="1:15" x14ac:dyDescent="0.3">
      <c r="A22" s="8" t="s">
        <v>23</v>
      </c>
      <c r="B22" s="41">
        <v>0</v>
      </c>
      <c r="C22" s="42">
        <v>0</v>
      </c>
      <c r="D22" s="42">
        <v>0</v>
      </c>
      <c r="E22" s="42">
        <v>0</v>
      </c>
      <c r="F22" s="42">
        <v>0</v>
      </c>
      <c r="G22" s="42">
        <v>0</v>
      </c>
      <c r="H22" s="42">
        <v>0</v>
      </c>
      <c r="I22" s="43">
        <v>0</v>
      </c>
      <c r="J22" s="41">
        <f t="shared" si="0"/>
        <v>0</v>
      </c>
      <c r="K22" s="42">
        <v>0</v>
      </c>
      <c r="L22" s="43">
        <f t="shared" si="1"/>
        <v>0</v>
      </c>
      <c r="M22" s="41">
        <v>0</v>
      </c>
      <c r="N22" s="44">
        <f t="shared" si="2"/>
        <v>0</v>
      </c>
      <c r="O22" s="45">
        <v>0</v>
      </c>
    </row>
    <row r="23" spans="1:15" x14ac:dyDescent="0.3">
      <c r="A23" s="8" t="s">
        <v>24</v>
      </c>
      <c r="B23" s="41">
        <v>0</v>
      </c>
      <c r="C23" s="42">
        <v>0</v>
      </c>
      <c r="D23" s="42">
        <v>0</v>
      </c>
      <c r="E23" s="42">
        <v>0</v>
      </c>
      <c r="F23" s="42">
        <v>0</v>
      </c>
      <c r="G23" s="42">
        <v>0</v>
      </c>
      <c r="H23" s="42">
        <v>0</v>
      </c>
      <c r="I23" s="43">
        <v>0</v>
      </c>
      <c r="J23" s="41">
        <f t="shared" si="0"/>
        <v>0</v>
      </c>
      <c r="K23" s="42">
        <v>0</v>
      </c>
      <c r="L23" s="43">
        <f t="shared" si="1"/>
        <v>0</v>
      </c>
      <c r="M23" s="41">
        <v>0</v>
      </c>
      <c r="N23" s="44">
        <f t="shared" si="2"/>
        <v>0</v>
      </c>
      <c r="O23" s="45">
        <v>0</v>
      </c>
    </row>
    <row r="24" spans="1:15" x14ac:dyDescent="0.3">
      <c r="A24" s="8" t="s">
        <v>25</v>
      </c>
      <c r="B24" s="41">
        <v>0</v>
      </c>
      <c r="C24" s="42">
        <v>0</v>
      </c>
      <c r="D24" s="42">
        <v>0</v>
      </c>
      <c r="E24" s="42">
        <v>0</v>
      </c>
      <c r="F24" s="42">
        <v>4</v>
      </c>
      <c r="G24" s="42">
        <v>0</v>
      </c>
      <c r="H24" s="42">
        <v>0</v>
      </c>
      <c r="I24" s="43">
        <v>0</v>
      </c>
      <c r="J24" s="41">
        <f t="shared" si="0"/>
        <v>4</v>
      </c>
      <c r="K24" s="42">
        <v>0</v>
      </c>
      <c r="L24" s="43">
        <f t="shared" si="1"/>
        <v>4</v>
      </c>
      <c r="M24" s="41">
        <v>0</v>
      </c>
      <c r="N24" s="44">
        <f t="shared" si="2"/>
        <v>4</v>
      </c>
      <c r="O24" s="45">
        <v>0</v>
      </c>
    </row>
    <row r="25" spans="1:15" x14ac:dyDescent="0.3">
      <c r="A25" s="8" t="s">
        <v>26</v>
      </c>
      <c r="B25" s="41">
        <v>0</v>
      </c>
      <c r="C25" s="42">
        <v>0</v>
      </c>
      <c r="D25" s="42">
        <v>0</v>
      </c>
      <c r="E25" s="42">
        <v>0</v>
      </c>
      <c r="F25" s="42">
        <v>0</v>
      </c>
      <c r="G25" s="42">
        <v>0</v>
      </c>
      <c r="H25" s="42">
        <v>0</v>
      </c>
      <c r="I25" s="43">
        <v>0</v>
      </c>
      <c r="J25" s="41">
        <f t="shared" si="0"/>
        <v>0</v>
      </c>
      <c r="K25" s="42">
        <v>0</v>
      </c>
      <c r="L25" s="43">
        <f t="shared" si="1"/>
        <v>0</v>
      </c>
      <c r="M25" s="41">
        <v>0</v>
      </c>
      <c r="N25" s="44">
        <f t="shared" si="2"/>
        <v>0</v>
      </c>
      <c r="O25" s="45">
        <v>0</v>
      </c>
    </row>
    <row r="26" spans="1:15" x14ac:dyDescent="0.3">
      <c r="A26" s="8" t="s">
        <v>27</v>
      </c>
      <c r="B26" s="41">
        <v>0</v>
      </c>
      <c r="C26" s="42">
        <v>0</v>
      </c>
      <c r="D26" s="42">
        <v>0</v>
      </c>
      <c r="E26" s="42">
        <v>0</v>
      </c>
      <c r="F26" s="42">
        <v>0</v>
      </c>
      <c r="G26" s="42">
        <v>0</v>
      </c>
      <c r="H26" s="42">
        <v>0</v>
      </c>
      <c r="I26" s="43">
        <v>0</v>
      </c>
      <c r="J26" s="41">
        <f t="shared" si="0"/>
        <v>0</v>
      </c>
      <c r="K26" s="42">
        <v>0</v>
      </c>
      <c r="L26" s="43">
        <f t="shared" si="1"/>
        <v>0</v>
      </c>
      <c r="M26" s="41">
        <v>0</v>
      </c>
      <c r="N26" s="44">
        <f t="shared" si="2"/>
        <v>0</v>
      </c>
      <c r="O26" s="45">
        <v>0</v>
      </c>
    </row>
    <row r="27" spans="1:15" x14ac:dyDescent="0.3">
      <c r="A27" s="8" t="s">
        <v>28</v>
      </c>
      <c r="B27" s="41">
        <v>0</v>
      </c>
      <c r="C27" s="42">
        <v>0</v>
      </c>
      <c r="D27" s="42">
        <v>0</v>
      </c>
      <c r="E27" s="42">
        <v>0</v>
      </c>
      <c r="F27" s="42">
        <v>0</v>
      </c>
      <c r="G27" s="42">
        <v>0</v>
      </c>
      <c r="H27" s="42">
        <v>0</v>
      </c>
      <c r="I27" s="43">
        <v>0</v>
      </c>
      <c r="J27" s="41">
        <f t="shared" si="0"/>
        <v>0</v>
      </c>
      <c r="K27" s="42">
        <v>0</v>
      </c>
      <c r="L27" s="43">
        <f t="shared" si="1"/>
        <v>0</v>
      </c>
      <c r="M27" s="41">
        <v>0</v>
      </c>
      <c r="N27" s="44">
        <f t="shared" si="2"/>
        <v>0</v>
      </c>
      <c r="O27" s="45">
        <v>0</v>
      </c>
    </row>
    <row r="28" spans="1:15" x14ac:dyDescent="0.3">
      <c r="A28" s="8" t="s">
        <v>29</v>
      </c>
      <c r="B28" s="41">
        <v>0</v>
      </c>
      <c r="C28" s="42">
        <v>0</v>
      </c>
      <c r="D28" s="42">
        <v>0</v>
      </c>
      <c r="E28" s="42">
        <v>0</v>
      </c>
      <c r="F28" s="42">
        <v>0</v>
      </c>
      <c r="G28" s="42">
        <v>0</v>
      </c>
      <c r="H28" s="42">
        <v>0</v>
      </c>
      <c r="I28" s="43">
        <v>0</v>
      </c>
      <c r="J28" s="41">
        <f t="shared" si="0"/>
        <v>0</v>
      </c>
      <c r="K28" s="42">
        <v>0</v>
      </c>
      <c r="L28" s="43">
        <f t="shared" si="1"/>
        <v>0</v>
      </c>
      <c r="M28" s="41">
        <v>0</v>
      </c>
      <c r="N28" s="44">
        <f t="shared" si="2"/>
        <v>0</v>
      </c>
      <c r="O28" s="45">
        <v>0</v>
      </c>
    </row>
    <row r="29" spans="1:15" x14ac:dyDescent="0.3">
      <c r="A29" s="8" t="s">
        <v>30</v>
      </c>
      <c r="B29" s="41">
        <v>0</v>
      </c>
      <c r="C29" s="42">
        <v>0</v>
      </c>
      <c r="D29" s="42">
        <v>0</v>
      </c>
      <c r="E29" s="42">
        <v>0</v>
      </c>
      <c r="F29" s="42">
        <v>0</v>
      </c>
      <c r="G29" s="42">
        <v>0</v>
      </c>
      <c r="H29" s="42">
        <v>0</v>
      </c>
      <c r="I29" s="43">
        <v>0</v>
      </c>
      <c r="J29" s="41">
        <f t="shared" si="0"/>
        <v>0</v>
      </c>
      <c r="K29" s="42">
        <v>0</v>
      </c>
      <c r="L29" s="43">
        <f t="shared" si="1"/>
        <v>0</v>
      </c>
      <c r="M29" s="41">
        <v>0</v>
      </c>
      <c r="N29" s="44">
        <f t="shared" si="2"/>
        <v>0</v>
      </c>
      <c r="O29" s="45">
        <v>0</v>
      </c>
    </row>
    <row r="30" spans="1:15" x14ac:dyDescent="0.3">
      <c r="A30" s="8" t="s">
        <v>31</v>
      </c>
      <c r="B30" s="41">
        <v>0</v>
      </c>
      <c r="C30" s="42">
        <v>0</v>
      </c>
      <c r="D30" s="42">
        <v>0</v>
      </c>
      <c r="E30" s="42">
        <v>0</v>
      </c>
      <c r="F30" s="42">
        <v>0</v>
      </c>
      <c r="G30" s="42">
        <v>0</v>
      </c>
      <c r="H30" s="42">
        <v>0</v>
      </c>
      <c r="I30" s="43">
        <v>0</v>
      </c>
      <c r="J30" s="41">
        <f t="shared" si="0"/>
        <v>0</v>
      </c>
      <c r="K30" s="42">
        <v>0</v>
      </c>
      <c r="L30" s="43">
        <f t="shared" si="1"/>
        <v>0</v>
      </c>
      <c r="M30" s="41">
        <v>0</v>
      </c>
      <c r="N30" s="44">
        <f t="shared" si="2"/>
        <v>0</v>
      </c>
      <c r="O30" s="45">
        <v>0</v>
      </c>
    </row>
    <row r="31" spans="1:15" x14ac:dyDescent="0.3">
      <c r="A31" s="8" t="s">
        <v>32</v>
      </c>
      <c r="B31" s="41">
        <v>0</v>
      </c>
      <c r="C31" s="42">
        <v>0</v>
      </c>
      <c r="D31" s="42">
        <v>0</v>
      </c>
      <c r="E31" s="42">
        <v>0</v>
      </c>
      <c r="F31" s="42">
        <v>0</v>
      </c>
      <c r="G31" s="42">
        <v>0</v>
      </c>
      <c r="H31" s="42">
        <v>0</v>
      </c>
      <c r="I31" s="43">
        <v>0</v>
      </c>
      <c r="J31" s="41">
        <f t="shared" si="0"/>
        <v>0</v>
      </c>
      <c r="K31" s="42">
        <v>0</v>
      </c>
      <c r="L31" s="43">
        <f t="shared" si="1"/>
        <v>0</v>
      </c>
      <c r="M31" s="41">
        <v>0</v>
      </c>
      <c r="N31" s="44">
        <f t="shared" si="2"/>
        <v>0</v>
      </c>
      <c r="O31" s="45">
        <v>0</v>
      </c>
    </row>
    <row r="32" spans="1:15" x14ac:dyDescent="0.3">
      <c r="A32" s="8" t="s">
        <v>33</v>
      </c>
      <c r="B32" s="41">
        <v>0</v>
      </c>
      <c r="C32" s="42">
        <v>0</v>
      </c>
      <c r="D32" s="42">
        <v>0</v>
      </c>
      <c r="E32" s="42">
        <v>0</v>
      </c>
      <c r="F32" s="42">
        <v>0</v>
      </c>
      <c r="G32" s="42">
        <v>0</v>
      </c>
      <c r="H32" s="42">
        <v>0</v>
      </c>
      <c r="I32" s="43">
        <v>0</v>
      </c>
      <c r="J32" s="41">
        <f t="shared" si="0"/>
        <v>0</v>
      </c>
      <c r="K32" s="42">
        <v>0</v>
      </c>
      <c r="L32" s="43">
        <f t="shared" si="1"/>
        <v>0</v>
      </c>
      <c r="M32" s="41">
        <v>0</v>
      </c>
      <c r="N32" s="44">
        <f t="shared" si="2"/>
        <v>0</v>
      </c>
      <c r="O32" s="45">
        <v>0</v>
      </c>
    </row>
    <row r="33" spans="1:15" x14ac:dyDescent="0.3">
      <c r="A33" s="8" t="s">
        <v>34</v>
      </c>
      <c r="B33" s="41">
        <v>0</v>
      </c>
      <c r="C33" s="42">
        <v>0</v>
      </c>
      <c r="D33" s="42">
        <v>0</v>
      </c>
      <c r="E33" s="42">
        <v>0</v>
      </c>
      <c r="F33" s="42">
        <v>0</v>
      </c>
      <c r="G33" s="42">
        <v>0</v>
      </c>
      <c r="H33" s="42">
        <v>0</v>
      </c>
      <c r="I33" s="43">
        <v>0</v>
      </c>
      <c r="J33" s="41">
        <f t="shared" si="0"/>
        <v>0</v>
      </c>
      <c r="K33" s="42">
        <v>0</v>
      </c>
      <c r="L33" s="43">
        <f t="shared" si="1"/>
        <v>0</v>
      </c>
      <c r="M33" s="41">
        <v>0</v>
      </c>
      <c r="N33" s="44">
        <f t="shared" si="2"/>
        <v>0</v>
      </c>
      <c r="O33" s="45">
        <v>0</v>
      </c>
    </row>
    <row r="34" spans="1:15" x14ac:dyDescent="0.3">
      <c r="A34" s="8" t="s">
        <v>35</v>
      </c>
      <c r="B34" s="41">
        <v>0</v>
      </c>
      <c r="C34" s="42">
        <v>0</v>
      </c>
      <c r="D34" s="42">
        <v>0</v>
      </c>
      <c r="E34" s="42">
        <v>0</v>
      </c>
      <c r="F34" s="42">
        <v>0</v>
      </c>
      <c r="G34" s="42">
        <v>0</v>
      </c>
      <c r="H34" s="42">
        <v>0</v>
      </c>
      <c r="I34" s="43">
        <v>0</v>
      </c>
      <c r="J34" s="41">
        <f t="shared" si="0"/>
        <v>0</v>
      </c>
      <c r="K34" s="42">
        <v>0</v>
      </c>
      <c r="L34" s="43">
        <f t="shared" si="1"/>
        <v>0</v>
      </c>
      <c r="M34" s="41">
        <v>0</v>
      </c>
      <c r="N34" s="44">
        <f t="shared" si="2"/>
        <v>0</v>
      </c>
      <c r="O34" s="45">
        <v>0</v>
      </c>
    </row>
    <row r="35" spans="1:15" x14ac:dyDescent="0.3">
      <c r="A35" s="8" t="s">
        <v>36</v>
      </c>
      <c r="B35" s="41">
        <v>0</v>
      </c>
      <c r="C35" s="42">
        <v>0</v>
      </c>
      <c r="D35" s="42">
        <v>0</v>
      </c>
      <c r="E35" s="42">
        <v>0</v>
      </c>
      <c r="F35" s="42">
        <v>0</v>
      </c>
      <c r="G35" s="42">
        <v>0</v>
      </c>
      <c r="H35" s="42">
        <v>0</v>
      </c>
      <c r="I35" s="43">
        <v>0</v>
      </c>
      <c r="J35" s="41">
        <f t="shared" si="0"/>
        <v>0</v>
      </c>
      <c r="K35" s="42">
        <v>0</v>
      </c>
      <c r="L35" s="43">
        <f t="shared" si="1"/>
        <v>0</v>
      </c>
      <c r="M35" s="41">
        <v>0</v>
      </c>
      <c r="N35" s="44">
        <f t="shared" si="2"/>
        <v>0</v>
      </c>
      <c r="O35" s="45">
        <v>0</v>
      </c>
    </row>
    <row r="36" spans="1:15" x14ac:dyDescent="0.3">
      <c r="A36" s="8" t="s">
        <v>37</v>
      </c>
      <c r="B36" s="41">
        <v>0</v>
      </c>
      <c r="C36" s="42">
        <v>0</v>
      </c>
      <c r="D36" s="42">
        <v>0</v>
      </c>
      <c r="E36" s="42">
        <v>0</v>
      </c>
      <c r="F36" s="42">
        <v>0</v>
      </c>
      <c r="G36" s="42">
        <v>0</v>
      </c>
      <c r="H36" s="42">
        <v>0</v>
      </c>
      <c r="I36" s="43">
        <v>0</v>
      </c>
      <c r="J36" s="41">
        <f t="shared" si="0"/>
        <v>0</v>
      </c>
      <c r="K36" s="42">
        <v>0</v>
      </c>
      <c r="L36" s="43">
        <f t="shared" si="1"/>
        <v>0</v>
      </c>
      <c r="M36" s="41">
        <v>0</v>
      </c>
      <c r="N36" s="44">
        <f t="shared" si="2"/>
        <v>0</v>
      </c>
      <c r="O36" s="45">
        <v>0</v>
      </c>
    </row>
    <row r="37" spans="1:15" x14ac:dyDescent="0.3">
      <c r="A37" s="8" t="s">
        <v>38</v>
      </c>
      <c r="B37" s="41">
        <v>0</v>
      </c>
      <c r="C37" s="42">
        <v>0</v>
      </c>
      <c r="D37" s="42">
        <v>0</v>
      </c>
      <c r="E37" s="42">
        <v>0</v>
      </c>
      <c r="F37" s="42">
        <v>0</v>
      </c>
      <c r="G37" s="42">
        <v>0</v>
      </c>
      <c r="H37" s="42">
        <v>0</v>
      </c>
      <c r="I37" s="43">
        <v>0</v>
      </c>
      <c r="J37" s="41">
        <f t="shared" si="0"/>
        <v>0</v>
      </c>
      <c r="K37" s="42">
        <v>0</v>
      </c>
      <c r="L37" s="43">
        <f t="shared" si="1"/>
        <v>0</v>
      </c>
      <c r="M37" s="41">
        <v>0</v>
      </c>
      <c r="N37" s="44">
        <f t="shared" si="2"/>
        <v>0</v>
      </c>
      <c r="O37" s="45">
        <v>0</v>
      </c>
    </row>
    <row r="38" spans="1:15" x14ac:dyDescent="0.3">
      <c r="A38" s="8" t="s">
        <v>39</v>
      </c>
      <c r="B38" s="41">
        <v>0</v>
      </c>
      <c r="C38" s="42">
        <v>0</v>
      </c>
      <c r="D38" s="42">
        <v>0</v>
      </c>
      <c r="E38" s="42">
        <v>0</v>
      </c>
      <c r="F38" s="42">
        <v>0</v>
      </c>
      <c r="G38" s="42">
        <v>0</v>
      </c>
      <c r="H38" s="42">
        <v>0</v>
      </c>
      <c r="I38" s="43">
        <v>0</v>
      </c>
      <c r="J38" s="41">
        <f t="shared" si="0"/>
        <v>0</v>
      </c>
      <c r="K38" s="42">
        <v>0</v>
      </c>
      <c r="L38" s="43">
        <f t="shared" si="1"/>
        <v>0</v>
      </c>
      <c r="M38" s="41">
        <v>0</v>
      </c>
      <c r="N38" s="44">
        <f t="shared" si="2"/>
        <v>0</v>
      </c>
      <c r="O38" s="45">
        <v>0</v>
      </c>
    </row>
    <row r="39" spans="1:15" x14ac:dyDescent="0.3">
      <c r="A39" s="8" t="s">
        <v>40</v>
      </c>
      <c r="B39" s="41">
        <v>0</v>
      </c>
      <c r="C39" s="42">
        <v>0</v>
      </c>
      <c r="D39" s="42">
        <v>0</v>
      </c>
      <c r="E39" s="42">
        <v>0</v>
      </c>
      <c r="F39" s="42">
        <v>0</v>
      </c>
      <c r="G39" s="42">
        <v>0</v>
      </c>
      <c r="H39" s="42">
        <v>0</v>
      </c>
      <c r="I39" s="43">
        <v>0</v>
      </c>
      <c r="J39" s="41">
        <f t="shared" si="0"/>
        <v>0</v>
      </c>
      <c r="K39" s="42">
        <v>0</v>
      </c>
      <c r="L39" s="43">
        <f t="shared" si="1"/>
        <v>0</v>
      </c>
      <c r="M39" s="41">
        <v>0</v>
      </c>
      <c r="N39" s="44">
        <f t="shared" si="2"/>
        <v>0</v>
      </c>
      <c r="O39" s="45">
        <v>0</v>
      </c>
    </row>
    <row r="40" spans="1:15" x14ac:dyDescent="0.3">
      <c r="A40" s="8" t="s">
        <v>41</v>
      </c>
      <c r="B40" s="41">
        <v>0</v>
      </c>
      <c r="C40" s="42">
        <v>0</v>
      </c>
      <c r="D40" s="42">
        <v>0</v>
      </c>
      <c r="E40" s="42">
        <v>0</v>
      </c>
      <c r="F40" s="42">
        <v>0</v>
      </c>
      <c r="G40" s="42">
        <v>0</v>
      </c>
      <c r="H40" s="42">
        <v>0</v>
      </c>
      <c r="I40" s="43">
        <v>0</v>
      </c>
      <c r="J40" s="41">
        <f t="shared" si="0"/>
        <v>0</v>
      </c>
      <c r="K40" s="42">
        <v>0</v>
      </c>
      <c r="L40" s="43">
        <f t="shared" si="1"/>
        <v>0</v>
      </c>
      <c r="M40" s="41">
        <v>0</v>
      </c>
      <c r="N40" s="44">
        <f t="shared" si="2"/>
        <v>0</v>
      </c>
      <c r="O40" s="45">
        <v>0</v>
      </c>
    </row>
    <row r="41" spans="1:15" x14ac:dyDescent="0.3">
      <c r="A41" s="8" t="s">
        <v>42</v>
      </c>
      <c r="B41" s="41">
        <v>0</v>
      </c>
      <c r="C41" s="42">
        <v>0</v>
      </c>
      <c r="D41" s="42">
        <v>0</v>
      </c>
      <c r="E41" s="42">
        <v>0</v>
      </c>
      <c r="F41" s="42">
        <v>0</v>
      </c>
      <c r="G41" s="42">
        <v>0</v>
      </c>
      <c r="H41" s="42">
        <v>0</v>
      </c>
      <c r="I41" s="43">
        <v>0</v>
      </c>
      <c r="J41" s="41">
        <f t="shared" si="0"/>
        <v>0</v>
      </c>
      <c r="K41" s="42">
        <v>0</v>
      </c>
      <c r="L41" s="43">
        <f t="shared" si="1"/>
        <v>0</v>
      </c>
      <c r="M41" s="41">
        <v>0</v>
      </c>
      <c r="N41" s="44">
        <f t="shared" si="2"/>
        <v>0</v>
      </c>
      <c r="O41" s="45">
        <v>0</v>
      </c>
    </row>
    <row r="42" spans="1:15" x14ac:dyDescent="0.3">
      <c r="A42" s="8" t="s">
        <v>43</v>
      </c>
      <c r="B42" s="41">
        <v>0</v>
      </c>
      <c r="C42" s="42">
        <v>0</v>
      </c>
      <c r="D42" s="42">
        <v>0</v>
      </c>
      <c r="E42" s="42">
        <v>0</v>
      </c>
      <c r="F42" s="42">
        <v>0</v>
      </c>
      <c r="G42" s="42">
        <v>0</v>
      </c>
      <c r="H42" s="42">
        <v>0</v>
      </c>
      <c r="I42" s="43">
        <v>0</v>
      </c>
      <c r="J42" s="41">
        <f t="shared" si="0"/>
        <v>0</v>
      </c>
      <c r="K42" s="42">
        <v>0</v>
      </c>
      <c r="L42" s="43">
        <f t="shared" si="1"/>
        <v>0</v>
      </c>
      <c r="M42" s="41">
        <v>0</v>
      </c>
      <c r="N42" s="44">
        <f t="shared" si="2"/>
        <v>0</v>
      </c>
      <c r="O42" s="45">
        <v>0</v>
      </c>
    </row>
    <row r="43" spans="1:15" x14ac:dyDescent="0.3">
      <c r="A43" s="8" t="s">
        <v>44</v>
      </c>
      <c r="B43" s="41">
        <v>0</v>
      </c>
      <c r="C43" s="42">
        <v>0</v>
      </c>
      <c r="D43" s="42">
        <v>0</v>
      </c>
      <c r="E43" s="42">
        <v>0</v>
      </c>
      <c r="F43" s="42">
        <v>0</v>
      </c>
      <c r="G43" s="42">
        <v>0</v>
      </c>
      <c r="H43" s="42">
        <v>0</v>
      </c>
      <c r="I43" s="43">
        <v>0</v>
      </c>
      <c r="J43" s="41">
        <f t="shared" si="0"/>
        <v>0</v>
      </c>
      <c r="K43" s="42">
        <v>0</v>
      </c>
      <c r="L43" s="43">
        <f t="shared" si="1"/>
        <v>0</v>
      </c>
      <c r="M43" s="41">
        <v>0</v>
      </c>
      <c r="N43" s="44">
        <f t="shared" si="2"/>
        <v>0</v>
      </c>
      <c r="O43" s="45">
        <v>0</v>
      </c>
    </row>
    <row r="44" spans="1:15" x14ac:dyDescent="0.3">
      <c r="A44" s="8" t="s">
        <v>45</v>
      </c>
      <c r="B44" s="41">
        <v>0</v>
      </c>
      <c r="C44" s="42">
        <v>0</v>
      </c>
      <c r="D44" s="42">
        <v>0</v>
      </c>
      <c r="E44" s="42">
        <v>0</v>
      </c>
      <c r="F44" s="42">
        <v>0</v>
      </c>
      <c r="G44" s="42">
        <v>0</v>
      </c>
      <c r="H44" s="42">
        <v>0</v>
      </c>
      <c r="I44" s="43">
        <v>0</v>
      </c>
      <c r="J44" s="41">
        <f t="shared" si="0"/>
        <v>0</v>
      </c>
      <c r="K44" s="42">
        <v>0</v>
      </c>
      <c r="L44" s="43">
        <f t="shared" si="1"/>
        <v>0</v>
      </c>
      <c r="M44" s="41">
        <v>0</v>
      </c>
      <c r="N44" s="44">
        <f t="shared" si="2"/>
        <v>0</v>
      </c>
      <c r="O44" s="45">
        <v>0</v>
      </c>
    </row>
    <row r="45" spans="1:15" x14ac:dyDescent="0.3">
      <c r="A45" s="8" t="s">
        <v>46</v>
      </c>
      <c r="B45" s="41">
        <v>0</v>
      </c>
      <c r="C45" s="42">
        <v>0</v>
      </c>
      <c r="D45" s="42">
        <v>0</v>
      </c>
      <c r="E45" s="42">
        <v>0</v>
      </c>
      <c r="F45" s="42">
        <v>0</v>
      </c>
      <c r="G45" s="42">
        <v>0</v>
      </c>
      <c r="H45" s="42">
        <v>0</v>
      </c>
      <c r="I45" s="43">
        <v>0</v>
      </c>
      <c r="J45" s="41">
        <f t="shared" si="0"/>
        <v>0</v>
      </c>
      <c r="K45" s="42">
        <v>0</v>
      </c>
      <c r="L45" s="43">
        <f t="shared" si="1"/>
        <v>0</v>
      </c>
      <c r="M45" s="41">
        <v>0</v>
      </c>
      <c r="N45" s="44">
        <f t="shared" si="2"/>
        <v>0</v>
      </c>
      <c r="O45" s="45">
        <v>0</v>
      </c>
    </row>
    <row r="46" spans="1:15" x14ac:dyDescent="0.3">
      <c r="A46" s="8" t="s">
        <v>47</v>
      </c>
      <c r="B46" s="41">
        <v>0</v>
      </c>
      <c r="C46" s="42">
        <v>0</v>
      </c>
      <c r="D46" s="42">
        <v>0</v>
      </c>
      <c r="E46" s="42">
        <v>0</v>
      </c>
      <c r="F46" s="42">
        <v>0</v>
      </c>
      <c r="G46" s="42">
        <v>0</v>
      </c>
      <c r="H46" s="42">
        <v>0</v>
      </c>
      <c r="I46" s="43">
        <v>0</v>
      </c>
      <c r="J46" s="41">
        <f t="shared" si="0"/>
        <v>0</v>
      </c>
      <c r="K46" s="42">
        <v>0</v>
      </c>
      <c r="L46" s="43">
        <f t="shared" si="1"/>
        <v>0</v>
      </c>
      <c r="M46" s="41">
        <v>0</v>
      </c>
      <c r="N46" s="44">
        <f t="shared" si="2"/>
        <v>0</v>
      </c>
      <c r="O46" s="45">
        <v>0</v>
      </c>
    </row>
    <row r="47" spans="1:15" x14ac:dyDescent="0.3">
      <c r="A47" s="8" t="s">
        <v>48</v>
      </c>
      <c r="B47" s="41">
        <v>0</v>
      </c>
      <c r="C47" s="42">
        <v>0</v>
      </c>
      <c r="D47" s="42">
        <v>0</v>
      </c>
      <c r="E47" s="42">
        <v>0</v>
      </c>
      <c r="F47" s="42">
        <v>0</v>
      </c>
      <c r="G47" s="42">
        <v>0</v>
      </c>
      <c r="H47" s="42">
        <v>0</v>
      </c>
      <c r="I47" s="43">
        <v>0</v>
      </c>
      <c r="J47" s="41">
        <f t="shared" si="0"/>
        <v>0</v>
      </c>
      <c r="K47" s="42">
        <v>0</v>
      </c>
      <c r="L47" s="43">
        <f t="shared" si="1"/>
        <v>0</v>
      </c>
      <c r="M47" s="41">
        <v>0</v>
      </c>
      <c r="N47" s="44">
        <f t="shared" si="2"/>
        <v>0</v>
      </c>
      <c r="O47" s="45">
        <v>0</v>
      </c>
    </row>
    <row r="48" spans="1:15" x14ac:dyDescent="0.3">
      <c r="A48" s="8" t="s">
        <v>49</v>
      </c>
      <c r="B48" s="41">
        <v>0</v>
      </c>
      <c r="C48" s="42">
        <v>0</v>
      </c>
      <c r="D48" s="42">
        <v>0</v>
      </c>
      <c r="E48" s="42">
        <v>0</v>
      </c>
      <c r="F48" s="42">
        <v>0</v>
      </c>
      <c r="G48" s="42">
        <v>0</v>
      </c>
      <c r="H48" s="42">
        <v>0</v>
      </c>
      <c r="I48" s="43">
        <v>0</v>
      </c>
      <c r="J48" s="41">
        <f t="shared" si="0"/>
        <v>0</v>
      </c>
      <c r="K48" s="42">
        <v>0</v>
      </c>
      <c r="L48" s="43">
        <f t="shared" si="1"/>
        <v>0</v>
      </c>
      <c r="M48" s="41">
        <v>0</v>
      </c>
      <c r="N48" s="44">
        <f t="shared" si="2"/>
        <v>0</v>
      </c>
      <c r="O48" s="45">
        <v>0</v>
      </c>
    </row>
    <row r="49" spans="1:15" ht="15" thickBot="1" x14ac:dyDescent="0.35">
      <c r="A49" s="13" t="s">
        <v>50</v>
      </c>
      <c r="B49" s="46">
        <v>0</v>
      </c>
      <c r="C49" s="47">
        <v>0</v>
      </c>
      <c r="D49" s="47">
        <v>0</v>
      </c>
      <c r="E49" s="47">
        <v>0</v>
      </c>
      <c r="F49" s="47">
        <v>0</v>
      </c>
      <c r="G49" s="47">
        <v>0</v>
      </c>
      <c r="H49" s="47">
        <v>0</v>
      </c>
      <c r="I49" s="48">
        <v>0</v>
      </c>
      <c r="J49" s="46">
        <f t="shared" si="0"/>
        <v>0</v>
      </c>
      <c r="K49" s="47">
        <v>0</v>
      </c>
      <c r="L49" s="48">
        <f t="shared" si="1"/>
        <v>0</v>
      </c>
      <c r="M49" s="46">
        <v>0</v>
      </c>
      <c r="N49" s="49">
        <f t="shared" si="2"/>
        <v>0</v>
      </c>
      <c r="O49" s="50">
        <v>0</v>
      </c>
    </row>
    <row r="50" spans="1:15" x14ac:dyDescent="0.3">
      <c r="A50" s="18" t="s">
        <v>51</v>
      </c>
      <c r="B50" s="19">
        <f t="shared" ref="B50:O50" si="3">SUM(B9:B49)</f>
        <v>0</v>
      </c>
      <c r="C50" s="19">
        <f t="shared" si="3"/>
        <v>45</v>
      </c>
      <c r="D50" s="19">
        <f t="shared" si="3"/>
        <v>0</v>
      </c>
      <c r="E50" s="19">
        <f t="shared" si="3"/>
        <v>0</v>
      </c>
      <c r="F50" s="19">
        <f t="shared" si="3"/>
        <v>4</v>
      </c>
      <c r="G50" s="19">
        <f t="shared" si="3"/>
        <v>5</v>
      </c>
      <c r="H50" s="19">
        <f t="shared" si="3"/>
        <v>0</v>
      </c>
      <c r="I50" s="18">
        <f t="shared" si="3"/>
        <v>0</v>
      </c>
      <c r="J50" s="19">
        <f t="shared" si="3"/>
        <v>54</v>
      </c>
      <c r="K50" s="19">
        <f t="shared" si="3"/>
        <v>240</v>
      </c>
      <c r="L50" s="18">
        <f t="shared" si="3"/>
        <v>294</v>
      </c>
      <c r="M50" s="19">
        <f t="shared" si="3"/>
        <v>24</v>
      </c>
      <c r="N50" s="19">
        <f t="shared" si="3"/>
        <v>270</v>
      </c>
      <c r="O50" s="20">
        <f t="shared" si="3"/>
        <v>0</v>
      </c>
    </row>
  </sheetData>
  <mergeCells count="9">
    <mergeCell ref="B5:O5"/>
    <mergeCell ref="B6:L6"/>
    <mergeCell ref="M6:M8"/>
    <mergeCell ref="N6:N8"/>
    <mergeCell ref="O6:O8"/>
    <mergeCell ref="B7:I7"/>
    <mergeCell ref="J7:J8"/>
    <mergeCell ref="K7:K8"/>
    <mergeCell ref="L7:L8"/>
  </mergeCell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36A84-BC77-4493-9D48-4259AAAAC5EB}">
  <sheetPr>
    <tabColor theme="0"/>
  </sheetPr>
  <dimension ref="A1:O50"/>
  <sheetViews>
    <sheetView workbookViewId="0">
      <selection activeCell="A2" sqref="A2"/>
    </sheetView>
  </sheetViews>
  <sheetFormatPr baseColWidth="10" defaultColWidth="11.5546875" defaultRowHeight="14.4" x14ac:dyDescent="0.3"/>
  <cols>
    <col min="1" max="1" width="69.6640625" style="1" customWidth="1"/>
    <col min="2" max="16384" width="11.5546875" style="1"/>
  </cols>
  <sheetData>
    <row r="1" spans="1:15" s="21" customFormat="1" ht="65.400000000000006" customHeight="1" x14ac:dyDescent="0.3"/>
    <row r="3" spans="1:15" ht="21" x14ac:dyDescent="0.4">
      <c r="A3" s="32" t="s">
        <v>70</v>
      </c>
      <c r="B3" s="33"/>
      <c r="C3" s="33"/>
      <c r="D3" s="33"/>
      <c r="E3" s="33"/>
      <c r="F3" s="33"/>
      <c r="G3" s="33"/>
      <c r="H3" s="33"/>
      <c r="I3" s="33"/>
      <c r="J3" s="33"/>
      <c r="K3" s="33"/>
      <c r="L3" s="33"/>
      <c r="M3" s="33"/>
      <c r="N3" s="33"/>
      <c r="O3" s="33"/>
    </row>
    <row r="4" spans="1:15" ht="15" thickBot="1" x14ac:dyDescent="0.35">
      <c r="A4" s="21"/>
      <c r="B4" s="21"/>
      <c r="C4" s="21"/>
      <c r="D4" s="21"/>
      <c r="E4" s="21"/>
      <c r="F4" s="21"/>
      <c r="G4" s="21"/>
      <c r="H4" s="21"/>
      <c r="I4" s="21"/>
      <c r="J4" s="21"/>
      <c r="K4" s="21"/>
      <c r="L4" s="21"/>
      <c r="M4" s="21"/>
      <c r="N4" s="21"/>
      <c r="O4" s="21"/>
    </row>
    <row r="5" spans="1:15" ht="18.600000000000001" thickBot="1" x14ac:dyDescent="0.4">
      <c r="A5" s="22"/>
      <c r="B5" s="51" t="s">
        <v>52</v>
      </c>
      <c r="C5" s="52"/>
      <c r="D5" s="52"/>
      <c r="E5" s="52"/>
      <c r="F5" s="52"/>
      <c r="G5" s="52"/>
      <c r="H5" s="52"/>
      <c r="I5" s="52"/>
      <c r="J5" s="52"/>
      <c r="K5" s="52"/>
      <c r="L5" s="52"/>
      <c r="M5" s="52"/>
      <c r="N5" s="52"/>
      <c r="O5" s="53"/>
    </row>
    <row r="6" spans="1:15" ht="15" thickBot="1" x14ac:dyDescent="0.35">
      <c r="A6" s="22"/>
      <c r="B6" s="54" t="s">
        <v>0</v>
      </c>
      <c r="C6" s="55"/>
      <c r="D6" s="55"/>
      <c r="E6" s="55"/>
      <c r="F6" s="55"/>
      <c r="G6" s="55"/>
      <c r="H6" s="55"/>
      <c r="I6" s="55"/>
      <c r="J6" s="55"/>
      <c r="K6" s="55"/>
      <c r="L6" s="56"/>
      <c r="M6" s="57" t="s">
        <v>9</v>
      </c>
      <c r="N6" s="60" t="s">
        <v>88</v>
      </c>
      <c r="O6" s="63" t="s">
        <v>53</v>
      </c>
    </row>
    <row r="7" spans="1:15" ht="15" thickBot="1" x14ac:dyDescent="0.35">
      <c r="A7" s="23"/>
      <c r="B7" s="66" t="s">
        <v>54</v>
      </c>
      <c r="C7" s="67"/>
      <c r="D7" s="67"/>
      <c r="E7" s="67"/>
      <c r="F7" s="67"/>
      <c r="G7" s="67"/>
      <c r="H7" s="67"/>
      <c r="I7" s="68"/>
      <c r="J7" s="57" t="s">
        <v>55</v>
      </c>
      <c r="K7" s="69" t="s">
        <v>56</v>
      </c>
      <c r="L7" s="60" t="s">
        <v>57</v>
      </c>
      <c r="M7" s="58"/>
      <c r="N7" s="61"/>
      <c r="O7" s="64"/>
    </row>
    <row r="8" spans="1:15" ht="166.2" customHeight="1" thickBot="1" x14ac:dyDescent="0.35">
      <c r="A8" s="23"/>
      <c r="B8" s="24" t="s">
        <v>1</v>
      </c>
      <c r="C8" s="25" t="s">
        <v>2</v>
      </c>
      <c r="D8" s="25" t="s">
        <v>3</v>
      </c>
      <c r="E8" s="25" t="s">
        <v>4</v>
      </c>
      <c r="F8" s="25" t="s">
        <v>5</v>
      </c>
      <c r="G8" s="25" t="s">
        <v>6</v>
      </c>
      <c r="H8" s="25" t="s">
        <v>7</v>
      </c>
      <c r="I8" s="25" t="s">
        <v>8</v>
      </c>
      <c r="J8" s="59"/>
      <c r="K8" s="70"/>
      <c r="L8" s="62"/>
      <c r="M8" s="59"/>
      <c r="N8" s="62"/>
      <c r="O8" s="65"/>
    </row>
    <row r="9" spans="1:15" x14ac:dyDescent="0.3">
      <c r="A9" s="2" t="s">
        <v>10</v>
      </c>
      <c r="B9" s="3">
        <v>14835</v>
      </c>
      <c r="C9" s="4">
        <v>359</v>
      </c>
      <c r="D9" s="4">
        <v>0</v>
      </c>
      <c r="E9" s="4">
        <v>561</v>
      </c>
      <c r="F9" s="4">
        <v>0</v>
      </c>
      <c r="G9" s="4">
        <v>0</v>
      </c>
      <c r="H9" s="4">
        <v>894</v>
      </c>
      <c r="I9" s="5">
        <v>0</v>
      </c>
      <c r="J9" s="3">
        <v>16649</v>
      </c>
      <c r="K9" s="4">
        <v>6082</v>
      </c>
      <c r="L9" s="5">
        <v>22731</v>
      </c>
      <c r="M9" s="3">
        <v>113</v>
      </c>
      <c r="N9" s="6">
        <v>22618</v>
      </c>
      <c r="O9" s="7">
        <v>5050</v>
      </c>
    </row>
    <row r="10" spans="1:15" x14ac:dyDescent="0.3">
      <c r="A10" s="8" t="s">
        <v>11</v>
      </c>
      <c r="B10" s="9">
        <v>346</v>
      </c>
      <c r="C10" s="10">
        <v>0</v>
      </c>
      <c r="D10" s="10">
        <v>0</v>
      </c>
      <c r="E10" s="10">
        <v>0</v>
      </c>
      <c r="F10" s="10">
        <v>0</v>
      </c>
      <c r="G10" s="10">
        <v>0</v>
      </c>
      <c r="H10" s="10">
        <v>0</v>
      </c>
      <c r="I10" s="11">
        <v>0</v>
      </c>
      <c r="J10" s="9">
        <v>346</v>
      </c>
      <c r="K10" s="10">
        <v>159</v>
      </c>
      <c r="L10" s="11">
        <v>505</v>
      </c>
      <c r="M10" s="9">
        <v>36</v>
      </c>
      <c r="N10" s="12">
        <v>469</v>
      </c>
      <c r="O10" s="8">
        <v>185</v>
      </c>
    </row>
    <row r="11" spans="1:15" x14ac:dyDescent="0.3">
      <c r="A11" s="8" t="s">
        <v>12</v>
      </c>
      <c r="B11" s="9">
        <v>0</v>
      </c>
      <c r="C11" s="10">
        <v>0</v>
      </c>
      <c r="D11" s="10">
        <v>0</v>
      </c>
      <c r="E11" s="10">
        <v>0</v>
      </c>
      <c r="F11" s="10">
        <v>0</v>
      </c>
      <c r="G11" s="10">
        <v>0</v>
      </c>
      <c r="H11" s="10">
        <v>0</v>
      </c>
      <c r="I11" s="11">
        <v>0</v>
      </c>
      <c r="J11" s="9">
        <v>0</v>
      </c>
      <c r="K11" s="10">
        <v>0</v>
      </c>
      <c r="L11" s="11">
        <v>0</v>
      </c>
      <c r="M11" s="9">
        <v>0</v>
      </c>
      <c r="N11" s="12">
        <v>0</v>
      </c>
      <c r="O11" s="8">
        <v>0</v>
      </c>
    </row>
    <row r="12" spans="1:15" x14ac:dyDescent="0.3">
      <c r="A12" s="8" t="s">
        <v>13</v>
      </c>
      <c r="B12" s="9">
        <v>0</v>
      </c>
      <c r="C12" s="10">
        <v>0</v>
      </c>
      <c r="D12" s="10">
        <v>0</v>
      </c>
      <c r="E12" s="10">
        <v>0</v>
      </c>
      <c r="F12" s="10">
        <v>0</v>
      </c>
      <c r="G12" s="10">
        <v>0</v>
      </c>
      <c r="H12" s="10">
        <v>0</v>
      </c>
      <c r="I12" s="11">
        <v>0</v>
      </c>
      <c r="J12" s="9">
        <v>0</v>
      </c>
      <c r="K12" s="10">
        <v>0</v>
      </c>
      <c r="L12" s="11">
        <v>0</v>
      </c>
      <c r="M12" s="9">
        <v>0</v>
      </c>
      <c r="N12" s="12">
        <v>0</v>
      </c>
      <c r="O12" s="8">
        <v>0</v>
      </c>
    </row>
    <row r="13" spans="1:15" x14ac:dyDescent="0.3">
      <c r="A13" s="8" t="s">
        <v>14</v>
      </c>
      <c r="B13" s="9">
        <v>0</v>
      </c>
      <c r="C13" s="10">
        <v>0</v>
      </c>
      <c r="D13" s="10">
        <v>0</v>
      </c>
      <c r="E13" s="10">
        <v>0</v>
      </c>
      <c r="F13" s="10">
        <v>0</v>
      </c>
      <c r="G13" s="10">
        <v>0</v>
      </c>
      <c r="H13" s="10">
        <v>0</v>
      </c>
      <c r="I13" s="11">
        <v>0</v>
      </c>
      <c r="J13" s="9">
        <v>0</v>
      </c>
      <c r="K13" s="10">
        <v>0</v>
      </c>
      <c r="L13" s="11">
        <v>0</v>
      </c>
      <c r="M13" s="9">
        <v>0</v>
      </c>
      <c r="N13" s="12">
        <v>0</v>
      </c>
      <c r="O13" s="8">
        <v>0</v>
      </c>
    </row>
    <row r="14" spans="1:15" x14ac:dyDescent="0.3">
      <c r="A14" s="8" t="s">
        <v>15</v>
      </c>
      <c r="B14" s="9">
        <v>0</v>
      </c>
      <c r="C14" s="10">
        <v>0</v>
      </c>
      <c r="D14" s="10">
        <v>0</v>
      </c>
      <c r="E14" s="10">
        <v>0</v>
      </c>
      <c r="F14" s="10">
        <v>0</v>
      </c>
      <c r="G14" s="10">
        <v>0</v>
      </c>
      <c r="H14" s="10">
        <v>0</v>
      </c>
      <c r="I14" s="11">
        <v>0</v>
      </c>
      <c r="J14" s="9">
        <v>0</v>
      </c>
      <c r="K14" s="10">
        <v>0</v>
      </c>
      <c r="L14" s="11">
        <v>0</v>
      </c>
      <c r="M14" s="9">
        <v>0</v>
      </c>
      <c r="N14" s="12">
        <v>0</v>
      </c>
      <c r="O14" s="8">
        <v>0</v>
      </c>
    </row>
    <row r="15" spans="1:15" x14ac:dyDescent="0.3">
      <c r="A15" s="8" t="s">
        <v>16</v>
      </c>
      <c r="B15" s="9">
        <v>0</v>
      </c>
      <c r="C15" s="10">
        <v>0</v>
      </c>
      <c r="D15" s="10">
        <v>0</v>
      </c>
      <c r="E15" s="10">
        <v>0</v>
      </c>
      <c r="F15" s="10">
        <v>0</v>
      </c>
      <c r="G15" s="10">
        <v>0</v>
      </c>
      <c r="H15" s="10">
        <v>0</v>
      </c>
      <c r="I15" s="11">
        <v>0</v>
      </c>
      <c r="J15" s="9">
        <v>0</v>
      </c>
      <c r="K15" s="10">
        <v>0</v>
      </c>
      <c r="L15" s="11">
        <v>0</v>
      </c>
      <c r="M15" s="9">
        <v>0</v>
      </c>
      <c r="N15" s="12">
        <v>0</v>
      </c>
      <c r="O15" s="8">
        <v>0</v>
      </c>
    </row>
    <row r="16" spans="1:15" x14ac:dyDescent="0.3">
      <c r="A16" s="8" t="s">
        <v>17</v>
      </c>
      <c r="B16" s="9">
        <v>0</v>
      </c>
      <c r="C16" s="10">
        <v>0</v>
      </c>
      <c r="D16" s="10">
        <v>0</v>
      </c>
      <c r="E16" s="10">
        <v>0</v>
      </c>
      <c r="F16" s="10">
        <v>0</v>
      </c>
      <c r="G16" s="10">
        <v>0</v>
      </c>
      <c r="H16" s="10">
        <v>0</v>
      </c>
      <c r="I16" s="11">
        <v>0</v>
      </c>
      <c r="J16" s="9">
        <v>0</v>
      </c>
      <c r="K16" s="10">
        <v>0</v>
      </c>
      <c r="L16" s="11">
        <v>0</v>
      </c>
      <c r="M16" s="9">
        <v>0</v>
      </c>
      <c r="N16" s="12">
        <v>0</v>
      </c>
      <c r="O16" s="8">
        <v>0</v>
      </c>
    </row>
    <row r="17" spans="1:15" x14ac:dyDescent="0.3">
      <c r="A17" s="8" t="s">
        <v>18</v>
      </c>
      <c r="B17" s="9">
        <v>0</v>
      </c>
      <c r="C17" s="10">
        <v>0</v>
      </c>
      <c r="D17" s="10">
        <v>0</v>
      </c>
      <c r="E17" s="10">
        <v>0</v>
      </c>
      <c r="F17" s="10">
        <v>0</v>
      </c>
      <c r="G17" s="10">
        <v>0</v>
      </c>
      <c r="H17" s="10">
        <v>0</v>
      </c>
      <c r="I17" s="11">
        <v>0</v>
      </c>
      <c r="J17" s="9">
        <v>0</v>
      </c>
      <c r="K17" s="10">
        <v>0</v>
      </c>
      <c r="L17" s="11">
        <v>0</v>
      </c>
      <c r="M17" s="9">
        <v>0</v>
      </c>
      <c r="N17" s="12">
        <v>0</v>
      </c>
      <c r="O17" s="8">
        <v>0</v>
      </c>
    </row>
    <row r="18" spans="1:15" x14ac:dyDescent="0.3">
      <c r="A18" s="8" t="s">
        <v>19</v>
      </c>
      <c r="B18" s="9">
        <v>0</v>
      </c>
      <c r="C18" s="10">
        <v>0</v>
      </c>
      <c r="D18" s="10">
        <v>0</v>
      </c>
      <c r="E18" s="10">
        <v>0</v>
      </c>
      <c r="F18" s="10">
        <v>0</v>
      </c>
      <c r="G18" s="10">
        <v>0</v>
      </c>
      <c r="H18" s="10">
        <v>36</v>
      </c>
      <c r="I18" s="11">
        <v>0</v>
      </c>
      <c r="J18" s="9">
        <v>36</v>
      </c>
      <c r="K18" s="10">
        <v>0</v>
      </c>
      <c r="L18" s="11">
        <v>36</v>
      </c>
      <c r="M18" s="9">
        <v>0</v>
      </c>
      <c r="N18" s="12">
        <v>36</v>
      </c>
      <c r="O18" s="8">
        <v>0</v>
      </c>
    </row>
    <row r="19" spans="1:15" x14ac:dyDescent="0.3">
      <c r="A19" s="8" t="s">
        <v>20</v>
      </c>
      <c r="B19" s="9">
        <v>0</v>
      </c>
      <c r="C19" s="10">
        <v>0</v>
      </c>
      <c r="D19" s="10">
        <v>0</v>
      </c>
      <c r="E19" s="10">
        <v>0</v>
      </c>
      <c r="F19" s="10">
        <v>0</v>
      </c>
      <c r="G19" s="10">
        <v>0</v>
      </c>
      <c r="H19" s="10">
        <v>0</v>
      </c>
      <c r="I19" s="11">
        <v>0</v>
      </c>
      <c r="J19" s="9">
        <v>0</v>
      </c>
      <c r="K19" s="10">
        <v>0</v>
      </c>
      <c r="L19" s="11">
        <v>0</v>
      </c>
      <c r="M19" s="9">
        <v>0</v>
      </c>
      <c r="N19" s="12">
        <v>0</v>
      </c>
      <c r="O19" s="8">
        <v>0</v>
      </c>
    </row>
    <row r="20" spans="1:15" x14ac:dyDescent="0.3">
      <c r="A20" s="8" t="s">
        <v>21</v>
      </c>
      <c r="B20" s="9">
        <v>0</v>
      </c>
      <c r="C20" s="10">
        <v>0</v>
      </c>
      <c r="D20" s="10">
        <v>0</v>
      </c>
      <c r="E20" s="10">
        <v>0</v>
      </c>
      <c r="F20" s="10">
        <v>0</v>
      </c>
      <c r="G20" s="10">
        <v>3</v>
      </c>
      <c r="H20" s="10">
        <v>0</v>
      </c>
      <c r="I20" s="11">
        <v>0</v>
      </c>
      <c r="J20" s="9">
        <v>3</v>
      </c>
      <c r="K20" s="10">
        <v>0</v>
      </c>
      <c r="L20" s="11">
        <v>3</v>
      </c>
      <c r="M20" s="9">
        <v>0</v>
      </c>
      <c r="N20" s="12">
        <v>3</v>
      </c>
      <c r="O20" s="8">
        <v>0</v>
      </c>
    </row>
    <row r="21" spans="1:15" x14ac:dyDescent="0.3">
      <c r="A21" s="8" t="s">
        <v>22</v>
      </c>
      <c r="B21" s="9">
        <v>41</v>
      </c>
      <c r="C21" s="10">
        <v>0</v>
      </c>
      <c r="D21" s="10">
        <v>0</v>
      </c>
      <c r="E21" s="10">
        <v>0</v>
      </c>
      <c r="F21" s="10">
        <v>0</v>
      </c>
      <c r="G21" s="10">
        <v>0</v>
      </c>
      <c r="H21" s="10">
        <v>19</v>
      </c>
      <c r="I21" s="11">
        <v>0</v>
      </c>
      <c r="J21" s="9">
        <v>60</v>
      </c>
      <c r="K21" s="10">
        <v>0</v>
      </c>
      <c r="L21" s="11">
        <v>60</v>
      </c>
      <c r="M21" s="9">
        <v>0</v>
      </c>
      <c r="N21" s="12">
        <v>60</v>
      </c>
      <c r="O21" s="8">
        <v>0</v>
      </c>
    </row>
    <row r="22" spans="1:15" x14ac:dyDescent="0.3">
      <c r="A22" s="8" t="s">
        <v>23</v>
      </c>
      <c r="B22" s="9">
        <v>5</v>
      </c>
      <c r="C22" s="10">
        <v>6</v>
      </c>
      <c r="D22" s="10">
        <v>0</v>
      </c>
      <c r="E22" s="10">
        <v>0</v>
      </c>
      <c r="F22" s="10">
        <v>0</v>
      </c>
      <c r="G22" s="10">
        <v>0</v>
      </c>
      <c r="H22" s="10">
        <v>0</v>
      </c>
      <c r="I22" s="11">
        <v>0</v>
      </c>
      <c r="J22" s="9">
        <v>11</v>
      </c>
      <c r="K22" s="10">
        <v>5</v>
      </c>
      <c r="L22" s="11">
        <v>16</v>
      </c>
      <c r="M22" s="9">
        <v>0</v>
      </c>
      <c r="N22" s="12">
        <v>16</v>
      </c>
      <c r="O22" s="8">
        <v>0</v>
      </c>
    </row>
    <row r="23" spans="1:15" x14ac:dyDescent="0.3">
      <c r="A23" s="8" t="s">
        <v>24</v>
      </c>
      <c r="B23" s="9">
        <v>2</v>
      </c>
      <c r="C23" s="10">
        <v>0</v>
      </c>
      <c r="D23" s="10">
        <v>0</v>
      </c>
      <c r="E23" s="10">
        <v>0</v>
      </c>
      <c r="F23" s="10">
        <v>0</v>
      </c>
      <c r="G23" s="10">
        <v>0</v>
      </c>
      <c r="H23" s="10">
        <v>0</v>
      </c>
      <c r="I23" s="11">
        <v>0</v>
      </c>
      <c r="J23" s="9">
        <v>2</v>
      </c>
      <c r="K23" s="10">
        <v>2</v>
      </c>
      <c r="L23" s="11">
        <v>4</v>
      </c>
      <c r="M23" s="9">
        <v>1</v>
      </c>
      <c r="N23" s="12">
        <v>3</v>
      </c>
      <c r="O23" s="8">
        <v>0</v>
      </c>
    </row>
    <row r="24" spans="1:15" x14ac:dyDescent="0.3">
      <c r="A24" s="8" t="s">
        <v>25</v>
      </c>
      <c r="B24" s="9">
        <v>4</v>
      </c>
      <c r="C24" s="10">
        <v>0</v>
      </c>
      <c r="D24" s="10">
        <v>0</v>
      </c>
      <c r="E24" s="10">
        <v>0</v>
      </c>
      <c r="F24" s="10">
        <v>0</v>
      </c>
      <c r="G24" s="10">
        <v>0</v>
      </c>
      <c r="H24" s="10">
        <v>16</v>
      </c>
      <c r="I24" s="11">
        <v>0</v>
      </c>
      <c r="J24" s="9">
        <v>20</v>
      </c>
      <c r="K24" s="10">
        <v>0</v>
      </c>
      <c r="L24" s="11">
        <v>20</v>
      </c>
      <c r="M24" s="9">
        <v>0</v>
      </c>
      <c r="N24" s="12">
        <v>20</v>
      </c>
      <c r="O24" s="8">
        <v>0</v>
      </c>
    </row>
    <row r="25" spans="1:15" x14ac:dyDescent="0.3">
      <c r="A25" s="8" t="s">
        <v>26</v>
      </c>
      <c r="B25" s="9">
        <v>0</v>
      </c>
      <c r="C25" s="10">
        <v>0</v>
      </c>
      <c r="D25" s="10">
        <v>0</v>
      </c>
      <c r="E25" s="10">
        <v>0</v>
      </c>
      <c r="F25" s="10">
        <v>0</v>
      </c>
      <c r="G25" s="10">
        <v>0</v>
      </c>
      <c r="H25" s="10">
        <v>0</v>
      </c>
      <c r="I25" s="11">
        <v>0</v>
      </c>
      <c r="J25" s="9">
        <v>0</v>
      </c>
      <c r="K25" s="10">
        <v>0</v>
      </c>
      <c r="L25" s="11">
        <v>0</v>
      </c>
      <c r="M25" s="9">
        <v>0</v>
      </c>
      <c r="N25" s="12">
        <v>0</v>
      </c>
      <c r="O25" s="8">
        <v>0</v>
      </c>
    </row>
    <row r="26" spans="1:15" x14ac:dyDescent="0.3">
      <c r="A26" s="8" t="s">
        <v>27</v>
      </c>
      <c r="B26" s="9">
        <v>0</v>
      </c>
      <c r="C26" s="10">
        <v>0</v>
      </c>
      <c r="D26" s="10">
        <v>0</v>
      </c>
      <c r="E26" s="10">
        <v>0</v>
      </c>
      <c r="F26" s="10">
        <v>0</v>
      </c>
      <c r="G26" s="10">
        <v>0</v>
      </c>
      <c r="H26" s="10">
        <v>0</v>
      </c>
      <c r="I26" s="11">
        <v>0</v>
      </c>
      <c r="J26" s="9">
        <v>0</v>
      </c>
      <c r="K26" s="10">
        <v>0</v>
      </c>
      <c r="L26" s="11">
        <v>0</v>
      </c>
      <c r="M26" s="9">
        <v>0</v>
      </c>
      <c r="N26" s="12">
        <v>0</v>
      </c>
      <c r="O26" s="8">
        <v>0</v>
      </c>
    </row>
    <row r="27" spans="1:15" x14ac:dyDescent="0.3">
      <c r="A27" s="8" t="s">
        <v>28</v>
      </c>
      <c r="B27" s="9">
        <v>0</v>
      </c>
      <c r="C27" s="10">
        <v>0</v>
      </c>
      <c r="D27" s="10">
        <v>0</v>
      </c>
      <c r="E27" s="10">
        <v>0</v>
      </c>
      <c r="F27" s="10">
        <v>0</v>
      </c>
      <c r="G27" s="10">
        <v>0</v>
      </c>
      <c r="H27" s="10">
        <v>0</v>
      </c>
      <c r="I27" s="11">
        <v>0</v>
      </c>
      <c r="J27" s="9">
        <v>0</v>
      </c>
      <c r="K27" s="10">
        <v>0</v>
      </c>
      <c r="L27" s="11">
        <v>0</v>
      </c>
      <c r="M27" s="9">
        <v>0</v>
      </c>
      <c r="N27" s="12">
        <v>0</v>
      </c>
      <c r="O27" s="8">
        <v>0</v>
      </c>
    </row>
    <row r="28" spans="1:15" x14ac:dyDescent="0.3">
      <c r="A28" s="8" t="s">
        <v>29</v>
      </c>
      <c r="B28" s="9">
        <v>0</v>
      </c>
      <c r="C28" s="10">
        <v>0</v>
      </c>
      <c r="D28" s="10">
        <v>0</v>
      </c>
      <c r="E28" s="10">
        <v>0</v>
      </c>
      <c r="F28" s="10">
        <v>0</v>
      </c>
      <c r="G28" s="10">
        <v>0</v>
      </c>
      <c r="H28" s="10">
        <v>0</v>
      </c>
      <c r="I28" s="11">
        <v>0</v>
      </c>
      <c r="J28" s="9">
        <v>0</v>
      </c>
      <c r="K28" s="10">
        <v>0</v>
      </c>
      <c r="L28" s="11">
        <v>0</v>
      </c>
      <c r="M28" s="9">
        <v>0</v>
      </c>
      <c r="N28" s="12">
        <v>0</v>
      </c>
      <c r="O28" s="8">
        <v>0</v>
      </c>
    </row>
    <row r="29" spans="1:15" x14ac:dyDescent="0.3">
      <c r="A29" s="8" t="s">
        <v>30</v>
      </c>
      <c r="B29" s="9">
        <v>0</v>
      </c>
      <c r="C29" s="10">
        <v>0</v>
      </c>
      <c r="D29" s="10">
        <v>0</v>
      </c>
      <c r="E29" s="10">
        <v>0</v>
      </c>
      <c r="F29" s="10">
        <v>0</v>
      </c>
      <c r="G29" s="10">
        <v>0</v>
      </c>
      <c r="H29" s="10">
        <v>0</v>
      </c>
      <c r="I29" s="11">
        <v>0</v>
      </c>
      <c r="J29" s="9">
        <v>0</v>
      </c>
      <c r="K29" s="10">
        <v>0</v>
      </c>
      <c r="L29" s="11">
        <v>0</v>
      </c>
      <c r="M29" s="9">
        <v>0</v>
      </c>
      <c r="N29" s="12">
        <v>0</v>
      </c>
      <c r="O29" s="8">
        <v>0</v>
      </c>
    </row>
    <row r="30" spans="1:15" x14ac:dyDescent="0.3">
      <c r="A30" s="8" t="s">
        <v>31</v>
      </c>
      <c r="B30" s="9">
        <v>0</v>
      </c>
      <c r="C30" s="10">
        <v>0</v>
      </c>
      <c r="D30" s="10">
        <v>0</v>
      </c>
      <c r="E30" s="10">
        <v>0</v>
      </c>
      <c r="F30" s="10">
        <v>0</v>
      </c>
      <c r="G30" s="10">
        <v>0</v>
      </c>
      <c r="H30" s="10">
        <v>0</v>
      </c>
      <c r="I30" s="11">
        <v>0</v>
      </c>
      <c r="J30" s="9">
        <v>0</v>
      </c>
      <c r="K30" s="10">
        <v>0</v>
      </c>
      <c r="L30" s="11">
        <v>0</v>
      </c>
      <c r="M30" s="9">
        <v>0</v>
      </c>
      <c r="N30" s="12">
        <v>0</v>
      </c>
      <c r="O30" s="8">
        <v>0</v>
      </c>
    </row>
    <row r="31" spans="1:15" x14ac:dyDescent="0.3">
      <c r="A31" s="8" t="s">
        <v>32</v>
      </c>
      <c r="B31" s="9">
        <v>0</v>
      </c>
      <c r="C31" s="10">
        <v>0</v>
      </c>
      <c r="D31" s="10">
        <v>0</v>
      </c>
      <c r="E31" s="10">
        <v>0</v>
      </c>
      <c r="F31" s="10">
        <v>0</v>
      </c>
      <c r="G31" s="10">
        <v>0</v>
      </c>
      <c r="H31" s="10">
        <v>0</v>
      </c>
      <c r="I31" s="11">
        <v>0</v>
      </c>
      <c r="J31" s="9">
        <v>0</v>
      </c>
      <c r="K31" s="10">
        <v>0</v>
      </c>
      <c r="L31" s="11">
        <v>0</v>
      </c>
      <c r="M31" s="9">
        <v>0</v>
      </c>
      <c r="N31" s="12">
        <v>0</v>
      </c>
      <c r="O31" s="8">
        <v>0</v>
      </c>
    </row>
    <row r="32" spans="1:15" x14ac:dyDescent="0.3">
      <c r="A32" s="8" t="s">
        <v>33</v>
      </c>
      <c r="B32" s="9">
        <v>0</v>
      </c>
      <c r="C32" s="10">
        <v>0</v>
      </c>
      <c r="D32" s="10">
        <v>0</v>
      </c>
      <c r="E32" s="10">
        <v>0</v>
      </c>
      <c r="F32" s="10">
        <v>0</v>
      </c>
      <c r="G32" s="10">
        <v>0</v>
      </c>
      <c r="H32" s="10">
        <v>0</v>
      </c>
      <c r="I32" s="11">
        <v>0</v>
      </c>
      <c r="J32" s="9">
        <v>0</v>
      </c>
      <c r="K32" s="10">
        <v>0</v>
      </c>
      <c r="L32" s="11">
        <v>0</v>
      </c>
      <c r="M32" s="9">
        <v>0</v>
      </c>
      <c r="N32" s="12">
        <v>0</v>
      </c>
      <c r="O32" s="8">
        <v>0</v>
      </c>
    </row>
    <row r="33" spans="1:15" x14ac:dyDescent="0.3">
      <c r="A33" s="8" t="s">
        <v>34</v>
      </c>
      <c r="B33" s="9">
        <v>0</v>
      </c>
      <c r="C33" s="10">
        <v>0</v>
      </c>
      <c r="D33" s="10">
        <v>0</v>
      </c>
      <c r="E33" s="10">
        <v>0</v>
      </c>
      <c r="F33" s="10">
        <v>0</v>
      </c>
      <c r="G33" s="10">
        <v>0</v>
      </c>
      <c r="H33" s="10">
        <v>0</v>
      </c>
      <c r="I33" s="11">
        <v>0</v>
      </c>
      <c r="J33" s="9">
        <v>0</v>
      </c>
      <c r="K33" s="10">
        <v>0</v>
      </c>
      <c r="L33" s="11">
        <v>0</v>
      </c>
      <c r="M33" s="9">
        <v>0</v>
      </c>
      <c r="N33" s="12">
        <v>0</v>
      </c>
      <c r="O33" s="8">
        <v>0</v>
      </c>
    </row>
    <row r="34" spans="1:15" x14ac:dyDescent="0.3">
      <c r="A34" s="8" t="s">
        <v>35</v>
      </c>
      <c r="B34" s="9">
        <v>0</v>
      </c>
      <c r="C34" s="10">
        <v>0</v>
      </c>
      <c r="D34" s="10">
        <v>0</v>
      </c>
      <c r="E34" s="10">
        <v>0</v>
      </c>
      <c r="F34" s="10">
        <v>0</v>
      </c>
      <c r="G34" s="10">
        <v>0</v>
      </c>
      <c r="H34" s="10">
        <v>0</v>
      </c>
      <c r="I34" s="11">
        <v>0</v>
      </c>
      <c r="J34" s="9">
        <v>0</v>
      </c>
      <c r="K34" s="10">
        <v>0</v>
      </c>
      <c r="L34" s="11">
        <v>0</v>
      </c>
      <c r="M34" s="9">
        <v>0</v>
      </c>
      <c r="N34" s="12">
        <v>0</v>
      </c>
      <c r="O34" s="8">
        <v>0</v>
      </c>
    </row>
    <row r="35" spans="1:15" x14ac:dyDescent="0.3">
      <c r="A35" s="8" t="s">
        <v>36</v>
      </c>
      <c r="B35" s="9">
        <v>0</v>
      </c>
      <c r="C35" s="10">
        <v>0</v>
      </c>
      <c r="D35" s="10">
        <v>0</v>
      </c>
      <c r="E35" s="10">
        <v>0</v>
      </c>
      <c r="F35" s="10">
        <v>0</v>
      </c>
      <c r="G35" s="10">
        <v>0</v>
      </c>
      <c r="H35" s="10">
        <v>0</v>
      </c>
      <c r="I35" s="11">
        <v>0</v>
      </c>
      <c r="J35" s="9">
        <v>0</v>
      </c>
      <c r="K35" s="10">
        <v>0</v>
      </c>
      <c r="L35" s="11">
        <v>0</v>
      </c>
      <c r="M35" s="9">
        <v>0</v>
      </c>
      <c r="N35" s="12">
        <v>0</v>
      </c>
      <c r="O35" s="8">
        <v>0</v>
      </c>
    </row>
    <row r="36" spans="1:15" x14ac:dyDescent="0.3">
      <c r="A36" s="8" t="s">
        <v>37</v>
      </c>
      <c r="B36" s="9">
        <v>8</v>
      </c>
      <c r="C36" s="10">
        <v>0</v>
      </c>
      <c r="D36" s="10">
        <v>0</v>
      </c>
      <c r="E36" s="10">
        <v>0</v>
      </c>
      <c r="F36" s="10">
        <v>0</v>
      </c>
      <c r="G36" s="10">
        <v>20</v>
      </c>
      <c r="H36" s="10">
        <v>0</v>
      </c>
      <c r="I36" s="11">
        <v>0</v>
      </c>
      <c r="J36" s="9">
        <v>28</v>
      </c>
      <c r="K36" s="10">
        <v>0</v>
      </c>
      <c r="L36" s="11">
        <v>28</v>
      </c>
      <c r="M36" s="9">
        <v>0</v>
      </c>
      <c r="N36" s="12">
        <v>28</v>
      </c>
      <c r="O36" s="8">
        <v>0</v>
      </c>
    </row>
    <row r="37" spans="1:15" x14ac:dyDescent="0.3">
      <c r="A37" s="8" t="s">
        <v>38</v>
      </c>
      <c r="B37" s="9">
        <v>152</v>
      </c>
      <c r="C37" s="10">
        <v>0</v>
      </c>
      <c r="D37" s="10">
        <v>0</v>
      </c>
      <c r="E37" s="10">
        <v>0</v>
      </c>
      <c r="F37" s="10">
        <v>0</v>
      </c>
      <c r="G37" s="10">
        <v>0</v>
      </c>
      <c r="H37" s="10">
        <v>0</v>
      </c>
      <c r="I37" s="11">
        <v>0</v>
      </c>
      <c r="J37" s="9">
        <v>152</v>
      </c>
      <c r="K37" s="10">
        <v>9</v>
      </c>
      <c r="L37" s="11">
        <v>161</v>
      </c>
      <c r="M37" s="9">
        <v>23</v>
      </c>
      <c r="N37" s="12">
        <v>138</v>
      </c>
      <c r="O37" s="8">
        <v>0</v>
      </c>
    </row>
    <row r="38" spans="1:15" x14ac:dyDescent="0.3">
      <c r="A38" s="8" t="s">
        <v>39</v>
      </c>
      <c r="B38" s="9">
        <v>0</v>
      </c>
      <c r="C38" s="10">
        <v>0</v>
      </c>
      <c r="D38" s="10">
        <v>0</v>
      </c>
      <c r="E38" s="10">
        <v>0</v>
      </c>
      <c r="F38" s="10">
        <v>0</v>
      </c>
      <c r="G38" s="10">
        <v>0</v>
      </c>
      <c r="H38" s="10">
        <v>0</v>
      </c>
      <c r="I38" s="11">
        <v>0</v>
      </c>
      <c r="J38" s="9">
        <v>0</v>
      </c>
      <c r="K38" s="10">
        <v>0</v>
      </c>
      <c r="L38" s="11">
        <v>0</v>
      </c>
      <c r="M38" s="9">
        <v>0</v>
      </c>
      <c r="N38" s="12">
        <v>0</v>
      </c>
      <c r="O38" s="8">
        <v>0</v>
      </c>
    </row>
    <row r="39" spans="1:15" x14ac:dyDescent="0.3">
      <c r="A39" s="8" t="s">
        <v>40</v>
      </c>
      <c r="B39" s="9">
        <v>0</v>
      </c>
      <c r="C39" s="10">
        <v>0</v>
      </c>
      <c r="D39" s="10">
        <v>0</v>
      </c>
      <c r="E39" s="10">
        <v>0</v>
      </c>
      <c r="F39" s="10">
        <v>0</v>
      </c>
      <c r="G39" s="10">
        <v>21</v>
      </c>
      <c r="H39" s="10">
        <v>0</v>
      </c>
      <c r="I39" s="11">
        <v>0</v>
      </c>
      <c r="J39" s="9">
        <v>21</v>
      </c>
      <c r="K39" s="10">
        <v>0</v>
      </c>
      <c r="L39" s="11">
        <v>21</v>
      </c>
      <c r="M39" s="9">
        <v>0</v>
      </c>
      <c r="N39" s="12">
        <v>21</v>
      </c>
      <c r="O39" s="8">
        <v>0</v>
      </c>
    </row>
    <row r="40" spans="1:15" x14ac:dyDescent="0.3">
      <c r="A40" s="8" t="s">
        <v>41</v>
      </c>
      <c r="B40" s="9">
        <v>0</v>
      </c>
      <c r="C40" s="10">
        <v>0</v>
      </c>
      <c r="D40" s="10">
        <v>0</v>
      </c>
      <c r="E40" s="10">
        <v>0</v>
      </c>
      <c r="F40" s="10">
        <v>0</v>
      </c>
      <c r="G40" s="10">
        <v>0</v>
      </c>
      <c r="H40" s="10">
        <v>0</v>
      </c>
      <c r="I40" s="11">
        <v>0</v>
      </c>
      <c r="J40" s="9">
        <v>0</v>
      </c>
      <c r="K40" s="10">
        <v>0</v>
      </c>
      <c r="L40" s="11">
        <v>0</v>
      </c>
      <c r="M40" s="9">
        <v>0</v>
      </c>
      <c r="N40" s="12">
        <v>0</v>
      </c>
      <c r="O40" s="8">
        <v>0</v>
      </c>
    </row>
    <row r="41" spans="1:15" x14ac:dyDescent="0.3">
      <c r="A41" s="8" t="s">
        <v>42</v>
      </c>
      <c r="B41" s="9">
        <v>0</v>
      </c>
      <c r="C41" s="10">
        <v>0</v>
      </c>
      <c r="D41" s="10">
        <v>0</v>
      </c>
      <c r="E41" s="10">
        <v>0</v>
      </c>
      <c r="F41" s="10">
        <v>0</v>
      </c>
      <c r="G41" s="10">
        <v>0</v>
      </c>
      <c r="H41" s="10">
        <v>0</v>
      </c>
      <c r="I41" s="11">
        <v>0</v>
      </c>
      <c r="J41" s="9">
        <v>0</v>
      </c>
      <c r="K41" s="10">
        <v>0</v>
      </c>
      <c r="L41" s="11">
        <v>0</v>
      </c>
      <c r="M41" s="9">
        <v>0</v>
      </c>
      <c r="N41" s="12">
        <v>0</v>
      </c>
      <c r="O41" s="8">
        <v>0</v>
      </c>
    </row>
    <row r="42" spans="1:15" x14ac:dyDescent="0.3">
      <c r="A42" s="8" t="s">
        <v>43</v>
      </c>
      <c r="B42" s="9">
        <v>15</v>
      </c>
      <c r="C42" s="10">
        <v>0</v>
      </c>
      <c r="D42" s="10">
        <v>0</v>
      </c>
      <c r="E42" s="10">
        <v>0</v>
      </c>
      <c r="F42" s="10">
        <v>0</v>
      </c>
      <c r="G42" s="10">
        <v>0</v>
      </c>
      <c r="H42" s="10">
        <v>0</v>
      </c>
      <c r="I42" s="11">
        <v>0</v>
      </c>
      <c r="J42" s="9">
        <v>15</v>
      </c>
      <c r="K42" s="10">
        <v>0</v>
      </c>
      <c r="L42" s="11">
        <v>15</v>
      </c>
      <c r="M42" s="9">
        <v>0</v>
      </c>
      <c r="N42" s="12">
        <v>15</v>
      </c>
      <c r="O42" s="8">
        <v>0</v>
      </c>
    </row>
    <row r="43" spans="1:15" x14ac:dyDescent="0.3">
      <c r="A43" s="8" t="s">
        <v>44</v>
      </c>
      <c r="B43" s="9">
        <v>231</v>
      </c>
      <c r="C43" s="10">
        <v>0</v>
      </c>
      <c r="D43" s="10">
        <v>0</v>
      </c>
      <c r="E43" s="10">
        <v>0</v>
      </c>
      <c r="F43" s="10">
        <v>0</v>
      </c>
      <c r="G43" s="10">
        <v>0</v>
      </c>
      <c r="H43" s="10">
        <v>0</v>
      </c>
      <c r="I43" s="11">
        <v>0</v>
      </c>
      <c r="J43" s="9">
        <v>231</v>
      </c>
      <c r="K43" s="10">
        <v>0</v>
      </c>
      <c r="L43" s="11">
        <v>231</v>
      </c>
      <c r="M43" s="9">
        <v>0</v>
      </c>
      <c r="N43" s="12">
        <v>231</v>
      </c>
      <c r="O43" s="8">
        <v>0</v>
      </c>
    </row>
    <row r="44" spans="1:15" x14ac:dyDescent="0.3">
      <c r="A44" s="8" t="s">
        <v>45</v>
      </c>
      <c r="B44" s="9">
        <v>119</v>
      </c>
      <c r="C44" s="10">
        <v>120</v>
      </c>
      <c r="D44" s="10">
        <v>0</v>
      </c>
      <c r="E44" s="10">
        <v>534</v>
      </c>
      <c r="F44" s="10">
        <v>0</v>
      </c>
      <c r="G44" s="10">
        <v>0</v>
      </c>
      <c r="H44" s="10">
        <v>0</v>
      </c>
      <c r="I44" s="11">
        <v>0</v>
      </c>
      <c r="J44" s="9">
        <v>773</v>
      </c>
      <c r="K44" s="10">
        <v>25</v>
      </c>
      <c r="L44" s="11">
        <v>798</v>
      </c>
      <c r="M44" s="9">
        <v>0</v>
      </c>
      <c r="N44" s="12">
        <v>798</v>
      </c>
      <c r="O44" s="8">
        <v>117</v>
      </c>
    </row>
    <row r="45" spans="1:15" x14ac:dyDescent="0.3">
      <c r="A45" s="8" t="s">
        <v>46</v>
      </c>
      <c r="B45" s="9">
        <v>0</v>
      </c>
      <c r="C45" s="10">
        <v>0</v>
      </c>
      <c r="D45" s="10">
        <v>0</v>
      </c>
      <c r="E45" s="10">
        <v>0</v>
      </c>
      <c r="F45" s="10">
        <v>0</v>
      </c>
      <c r="G45" s="10">
        <v>0</v>
      </c>
      <c r="H45" s="10">
        <v>0</v>
      </c>
      <c r="I45" s="11">
        <v>0</v>
      </c>
      <c r="J45" s="9">
        <v>0</v>
      </c>
      <c r="K45" s="10">
        <v>0</v>
      </c>
      <c r="L45" s="11">
        <v>0</v>
      </c>
      <c r="M45" s="9">
        <v>0</v>
      </c>
      <c r="N45" s="12">
        <v>0</v>
      </c>
      <c r="O45" s="8">
        <v>0</v>
      </c>
    </row>
    <row r="46" spans="1:15" x14ac:dyDescent="0.3">
      <c r="A46" s="8" t="s">
        <v>47</v>
      </c>
      <c r="B46" s="9">
        <v>0</v>
      </c>
      <c r="C46" s="10">
        <v>0</v>
      </c>
      <c r="D46" s="10">
        <v>0</v>
      </c>
      <c r="E46" s="10">
        <v>0</v>
      </c>
      <c r="F46" s="10">
        <v>0</v>
      </c>
      <c r="G46" s="10">
        <v>0</v>
      </c>
      <c r="H46" s="10">
        <v>0</v>
      </c>
      <c r="I46" s="11">
        <v>0</v>
      </c>
      <c r="J46" s="9">
        <v>0</v>
      </c>
      <c r="K46" s="10">
        <v>0</v>
      </c>
      <c r="L46" s="11">
        <v>0</v>
      </c>
      <c r="M46" s="9">
        <v>0</v>
      </c>
      <c r="N46" s="12">
        <v>0</v>
      </c>
      <c r="O46" s="8">
        <v>0</v>
      </c>
    </row>
    <row r="47" spans="1:15" x14ac:dyDescent="0.3">
      <c r="A47" s="8" t="s">
        <v>48</v>
      </c>
      <c r="B47" s="9">
        <v>0</v>
      </c>
      <c r="C47" s="10">
        <v>0</v>
      </c>
      <c r="D47" s="10">
        <v>0</v>
      </c>
      <c r="E47" s="10">
        <v>0</v>
      </c>
      <c r="F47" s="10">
        <v>0</v>
      </c>
      <c r="G47" s="10">
        <v>0</v>
      </c>
      <c r="H47" s="10">
        <v>0</v>
      </c>
      <c r="I47" s="11">
        <v>0</v>
      </c>
      <c r="J47" s="9">
        <v>0</v>
      </c>
      <c r="K47" s="10">
        <v>0</v>
      </c>
      <c r="L47" s="11">
        <v>0</v>
      </c>
      <c r="M47" s="9">
        <v>0</v>
      </c>
      <c r="N47" s="12">
        <v>0</v>
      </c>
      <c r="O47" s="8">
        <v>0</v>
      </c>
    </row>
    <row r="48" spans="1:15" x14ac:dyDescent="0.3">
      <c r="A48" s="8" t="s">
        <v>49</v>
      </c>
      <c r="B48" s="9">
        <v>2727</v>
      </c>
      <c r="C48" s="10">
        <v>186</v>
      </c>
      <c r="D48" s="10">
        <v>0</v>
      </c>
      <c r="E48" s="10">
        <v>641</v>
      </c>
      <c r="F48" s="10">
        <v>0</v>
      </c>
      <c r="G48" s="10">
        <v>0</v>
      </c>
      <c r="H48" s="10">
        <v>0</v>
      </c>
      <c r="I48" s="11">
        <v>0</v>
      </c>
      <c r="J48" s="9">
        <v>3554</v>
      </c>
      <c r="K48" s="10">
        <v>1067</v>
      </c>
      <c r="L48" s="11">
        <v>4621</v>
      </c>
      <c r="M48" s="9">
        <v>34</v>
      </c>
      <c r="N48" s="12">
        <v>4587</v>
      </c>
      <c r="O48" s="8">
        <v>1168</v>
      </c>
    </row>
    <row r="49" spans="1:15" ht="15" thickBot="1" x14ac:dyDescent="0.35">
      <c r="A49" s="13" t="s">
        <v>50</v>
      </c>
      <c r="B49" s="14">
        <v>0</v>
      </c>
      <c r="C49" s="15">
        <v>0</v>
      </c>
      <c r="D49" s="15">
        <v>0</v>
      </c>
      <c r="E49" s="15">
        <v>0</v>
      </c>
      <c r="F49" s="15">
        <v>0</v>
      </c>
      <c r="G49" s="15">
        <v>0</v>
      </c>
      <c r="H49" s="15">
        <v>0</v>
      </c>
      <c r="I49" s="16">
        <v>0</v>
      </c>
      <c r="J49" s="14">
        <v>0</v>
      </c>
      <c r="K49" s="15">
        <v>0</v>
      </c>
      <c r="L49" s="16">
        <v>0</v>
      </c>
      <c r="M49" s="14">
        <v>0</v>
      </c>
      <c r="N49" s="17">
        <v>0</v>
      </c>
      <c r="O49" s="13">
        <v>0</v>
      </c>
    </row>
    <row r="50" spans="1:15" x14ac:dyDescent="0.3">
      <c r="A50" s="18" t="s">
        <v>51</v>
      </c>
      <c r="B50" s="19">
        <f t="shared" ref="B50:O50" si="0">SUM(B9:B49)</f>
        <v>18485</v>
      </c>
      <c r="C50" s="19">
        <f t="shared" si="0"/>
        <v>671</v>
      </c>
      <c r="D50" s="19">
        <f t="shared" si="0"/>
        <v>0</v>
      </c>
      <c r="E50" s="19">
        <f t="shared" si="0"/>
        <v>1736</v>
      </c>
      <c r="F50" s="19">
        <f t="shared" si="0"/>
        <v>0</v>
      </c>
      <c r="G50" s="19">
        <f t="shared" si="0"/>
        <v>44</v>
      </c>
      <c r="H50" s="19">
        <f t="shared" si="0"/>
        <v>965</v>
      </c>
      <c r="I50" s="18">
        <f t="shared" si="0"/>
        <v>0</v>
      </c>
      <c r="J50" s="19">
        <f t="shared" si="0"/>
        <v>21901</v>
      </c>
      <c r="K50" s="19">
        <f t="shared" si="0"/>
        <v>7349</v>
      </c>
      <c r="L50" s="18">
        <f t="shared" si="0"/>
        <v>29250</v>
      </c>
      <c r="M50" s="19">
        <f t="shared" si="0"/>
        <v>207</v>
      </c>
      <c r="N50" s="19">
        <f t="shared" si="0"/>
        <v>29043</v>
      </c>
      <c r="O50" s="20">
        <f t="shared" si="0"/>
        <v>6520</v>
      </c>
    </row>
  </sheetData>
  <mergeCells count="9">
    <mergeCell ref="B5:O5"/>
    <mergeCell ref="B6:L6"/>
    <mergeCell ref="M6:M8"/>
    <mergeCell ref="N6:N8"/>
    <mergeCell ref="O6:O8"/>
    <mergeCell ref="B7:I7"/>
    <mergeCell ref="J7:J8"/>
    <mergeCell ref="K7:K8"/>
    <mergeCell ref="L7:L8"/>
  </mergeCell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4218C-A628-42A1-99D8-5A2D00BE524B}">
  <sheetPr>
    <tabColor theme="0"/>
  </sheetPr>
  <dimension ref="A1:O50"/>
  <sheetViews>
    <sheetView workbookViewId="0">
      <selection activeCell="A2" sqref="A2"/>
    </sheetView>
  </sheetViews>
  <sheetFormatPr baseColWidth="10" defaultColWidth="11.5546875" defaultRowHeight="14.4" x14ac:dyDescent="0.3"/>
  <cols>
    <col min="1" max="1" width="69.6640625" style="1" customWidth="1"/>
    <col min="2" max="16384" width="11.5546875" style="1"/>
  </cols>
  <sheetData>
    <row r="1" spans="1:15" s="21" customFormat="1" ht="65.400000000000006" customHeight="1" x14ac:dyDescent="0.3"/>
    <row r="3" spans="1:15" ht="21" x14ac:dyDescent="0.4">
      <c r="A3" s="32" t="s">
        <v>71</v>
      </c>
      <c r="B3" s="33"/>
      <c r="C3" s="33"/>
      <c r="D3" s="33"/>
      <c r="E3" s="33"/>
      <c r="F3" s="33"/>
      <c r="G3" s="33"/>
      <c r="H3" s="33"/>
      <c r="I3" s="33"/>
      <c r="J3" s="33"/>
      <c r="K3" s="33"/>
      <c r="L3" s="33"/>
      <c r="M3" s="33"/>
      <c r="N3" s="33"/>
      <c r="O3" s="33"/>
    </row>
    <row r="4" spans="1:15" ht="15" thickBot="1" x14ac:dyDescent="0.35"/>
    <row r="5" spans="1:15" ht="18.600000000000001" thickBot="1" x14ac:dyDescent="0.4">
      <c r="A5" s="22"/>
      <c r="B5" s="51" t="s">
        <v>52</v>
      </c>
      <c r="C5" s="52"/>
      <c r="D5" s="52"/>
      <c r="E5" s="52"/>
      <c r="F5" s="52"/>
      <c r="G5" s="52"/>
      <c r="H5" s="52"/>
      <c r="I5" s="52"/>
      <c r="J5" s="52"/>
      <c r="K5" s="52"/>
      <c r="L5" s="52"/>
      <c r="M5" s="52"/>
      <c r="N5" s="52"/>
      <c r="O5" s="53"/>
    </row>
    <row r="6" spans="1:15" ht="15" thickBot="1" x14ac:dyDescent="0.35">
      <c r="A6" s="22"/>
      <c r="B6" s="54" t="s">
        <v>0</v>
      </c>
      <c r="C6" s="55"/>
      <c r="D6" s="55"/>
      <c r="E6" s="55"/>
      <c r="F6" s="55"/>
      <c r="G6" s="55"/>
      <c r="H6" s="55"/>
      <c r="I6" s="55"/>
      <c r="J6" s="55"/>
      <c r="K6" s="55"/>
      <c r="L6" s="56"/>
      <c r="M6" s="57" t="s">
        <v>9</v>
      </c>
      <c r="N6" s="60" t="s">
        <v>88</v>
      </c>
      <c r="O6" s="63" t="s">
        <v>53</v>
      </c>
    </row>
    <row r="7" spans="1:15" ht="15" thickBot="1" x14ac:dyDescent="0.35">
      <c r="A7" s="23"/>
      <c r="B7" s="66" t="s">
        <v>54</v>
      </c>
      <c r="C7" s="67"/>
      <c r="D7" s="67"/>
      <c r="E7" s="67"/>
      <c r="F7" s="67"/>
      <c r="G7" s="67"/>
      <c r="H7" s="67"/>
      <c r="I7" s="68"/>
      <c r="J7" s="57" t="s">
        <v>55</v>
      </c>
      <c r="K7" s="69" t="s">
        <v>56</v>
      </c>
      <c r="L7" s="60" t="s">
        <v>57</v>
      </c>
      <c r="M7" s="58"/>
      <c r="N7" s="61"/>
      <c r="O7" s="64"/>
    </row>
    <row r="8" spans="1:15" ht="166.2" customHeight="1" thickBot="1" x14ac:dyDescent="0.35">
      <c r="A8" s="23"/>
      <c r="B8" s="24" t="s">
        <v>1</v>
      </c>
      <c r="C8" s="25" t="s">
        <v>2</v>
      </c>
      <c r="D8" s="25" t="s">
        <v>3</v>
      </c>
      <c r="E8" s="25" t="s">
        <v>4</v>
      </c>
      <c r="F8" s="25" t="s">
        <v>5</v>
      </c>
      <c r="G8" s="25" t="s">
        <v>6</v>
      </c>
      <c r="H8" s="25" t="s">
        <v>7</v>
      </c>
      <c r="I8" s="25" t="s">
        <v>8</v>
      </c>
      <c r="J8" s="59"/>
      <c r="K8" s="70"/>
      <c r="L8" s="62"/>
      <c r="M8" s="59"/>
      <c r="N8" s="62"/>
      <c r="O8" s="65"/>
    </row>
    <row r="9" spans="1:15" x14ac:dyDescent="0.3">
      <c r="A9" s="2" t="s">
        <v>10</v>
      </c>
      <c r="B9" s="3">
        <v>8129</v>
      </c>
      <c r="C9" s="4">
        <v>101</v>
      </c>
      <c r="D9" s="4">
        <v>0</v>
      </c>
      <c r="E9" s="4">
        <v>84</v>
      </c>
      <c r="F9" s="4">
        <v>0</v>
      </c>
      <c r="G9" s="4">
        <v>0</v>
      </c>
      <c r="H9" s="4">
        <v>1111</v>
      </c>
      <c r="I9" s="5">
        <v>0</v>
      </c>
      <c r="J9" s="3">
        <v>9425</v>
      </c>
      <c r="K9" s="4">
        <v>7395</v>
      </c>
      <c r="L9" s="5">
        <v>16820</v>
      </c>
      <c r="M9" s="3">
        <v>20</v>
      </c>
      <c r="N9" s="6">
        <v>16800</v>
      </c>
      <c r="O9" s="7">
        <v>6722</v>
      </c>
    </row>
    <row r="10" spans="1:15" x14ac:dyDescent="0.3">
      <c r="A10" s="8" t="s">
        <v>11</v>
      </c>
      <c r="B10" s="9">
        <v>94</v>
      </c>
      <c r="C10" s="10">
        <v>0</v>
      </c>
      <c r="D10" s="10">
        <v>0</v>
      </c>
      <c r="E10" s="10">
        <v>0</v>
      </c>
      <c r="F10" s="10">
        <v>0</v>
      </c>
      <c r="G10" s="10">
        <v>0</v>
      </c>
      <c r="H10" s="10">
        <v>0</v>
      </c>
      <c r="I10" s="11">
        <v>0</v>
      </c>
      <c r="J10" s="9">
        <v>94</v>
      </c>
      <c r="K10" s="10">
        <v>203</v>
      </c>
      <c r="L10" s="11">
        <v>297</v>
      </c>
      <c r="M10" s="9">
        <v>0</v>
      </c>
      <c r="N10" s="12">
        <v>297</v>
      </c>
      <c r="O10" s="8">
        <v>4</v>
      </c>
    </row>
    <row r="11" spans="1:15" x14ac:dyDescent="0.3">
      <c r="A11" s="8" t="s">
        <v>12</v>
      </c>
      <c r="B11" s="9">
        <v>17</v>
      </c>
      <c r="C11" s="10">
        <v>0</v>
      </c>
      <c r="D11" s="10">
        <v>0</v>
      </c>
      <c r="E11" s="10">
        <v>0</v>
      </c>
      <c r="F11" s="10">
        <v>192</v>
      </c>
      <c r="G11" s="10">
        <v>0</v>
      </c>
      <c r="H11" s="10">
        <v>0</v>
      </c>
      <c r="I11" s="11">
        <v>0</v>
      </c>
      <c r="J11" s="9">
        <v>209</v>
      </c>
      <c r="K11" s="10">
        <v>0</v>
      </c>
      <c r="L11" s="11">
        <v>209</v>
      </c>
      <c r="M11" s="9">
        <v>0</v>
      </c>
      <c r="N11" s="12">
        <v>209</v>
      </c>
      <c r="O11" s="8">
        <v>0</v>
      </c>
    </row>
    <row r="12" spans="1:15" x14ac:dyDescent="0.3">
      <c r="A12" s="8" t="s">
        <v>13</v>
      </c>
      <c r="B12" s="9">
        <v>0</v>
      </c>
      <c r="C12" s="10">
        <v>0</v>
      </c>
      <c r="D12" s="10">
        <v>0</v>
      </c>
      <c r="E12" s="10">
        <v>0</v>
      </c>
      <c r="F12" s="10">
        <v>0</v>
      </c>
      <c r="G12" s="10">
        <v>0</v>
      </c>
      <c r="H12" s="10">
        <v>0</v>
      </c>
      <c r="I12" s="11">
        <v>0</v>
      </c>
      <c r="J12" s="9">
        <v>0</v>
      </c>
      <c r="K12" s="10">
        <v>0</v>
      </c>
      <c r="L12" s="11">
        <v>0</v>
      </c>
      <c r="M12" s="9">
        <v>0</v>
      </c>
      <c r="N12" s="12">
        <v>0</v>
      </c>
      <c r="O12" s="8">
        <v>0</v>
      </c>
    </row>
    <row r="13" spans="1:15" x14ac:dyDescent="0.3">
      <c r="A13" s="8" t="s">
        <v>14</v>
      </c>
      <c r="B13" s="9">
        <v>0</v>
      </c>
      <c r="C13" s="10">
        <v>0</v>
      </c>
      <c r="D13" s="10">
        <v>0</v>
      </c>
      <c r="E13" s="10">
        <v>0</v>
      </c>
      <c r="F13" s="10">
        <v>0</v>
      </c>
      <c r="G13" s="10">
        <v>0</v>
      </c>
      <c r="H13" s="10">
        <v>0</v>
      </c>
      <c r="I13" s="11">
        <v>0</v>
      </c>
      <c r="J13" s="9">
        <v>0</v>
      </c>
      <c r="K13" s="10">
        <v>0</v>
      </c>
      <c r="L13" s="11">
        <v>0</v>
      </c>
      <c r="M13" s="9">
        <v>0</v>
      </c>
      <c r="N13" s="12">
        <v>0</v>
      </c>
      <c r="O13" s="8">
        <v>0</v>
      </c>
    </row>
    <row r="14" spans="1:15" x14ac:dyDescent="0.3">
      <c r="A14" s="8" t="s">
        <v>15</v>
      </c>
      <c r="B14" s="9">
        <v>27</v>
      </c>
      <c r="C14" s="10">
        <v>0</v>
      </c>
      <c r="D14" s="10">
        <v>0</v>
      </c>
      <c r="E14" s="10">
        <v>0</v>
      </c>
      <c r="F14" s="10">
        <v>0</v>
      </c>
      <c r="G14" s="10">
        <v>0</v>
      </c>
      <c r="H14" s="10">
        <v>0</v>
      </c>
      <c r="I14" s="11">
        <v>0</v>
      </c>
      <c r="J14" s="9">
        <v>27</v>
      </c>
      <c r="K14" s="10">
        <v>0</v>
      </c>
      <c r="L14" s="11">
        <v>27</v>
      </c>
      <c r="M14" s="9">
        <v>0</v>
      </c>
      <c r="N14" s="12">
        <v>27</v>
      </c>
      <c r="O14" s="8">
        <v>0</v>
      </c>
    </row>
    <row r="15" spans="1:15" x14ac:dyDescent="0.3">
      <c r="A15" s="8" t="s">
        <v>16</v>
      </c>
      <c r="B15" s="9">
        <v>211</v>
      </c>
      <c r="C15" s="10">
        <v>0</v>
      </c>
      <c r="D15" s="10">
        <v>0</v>
      </c>
      <c r="E15" s="10">
        <v>0</v>
      </c>
      <c r="F15" s="10">
        <v>0</v>
      </c>
      <c r="G15" s="10">
        <v>0</v>
      </c>
      <c r="H15" s="10">
        <v>0</v>
      </c>
      <c r="I15" s="11">
        <v>0</v>
      </c>
      <c r="J15" s="9">
        <v>211</v>
      </c>
      <c r="K15" s="10">
        <v>0</v>
      </c>
      <c r="L15" s="11">
        <v>211</v>
      </c>
      <c r="M15" s="9">
        <v>0</v>
      </c>
      <c r="N15" s="12">
        <v>211</v>
      </c>
      <c r="O15" s="8">
        <v>0</v>
      </c>
    </row>
    <row r="16" spans="1:15" x14ac:dyDescent="0.3">
      <c r="A16" s="8" t="s">
        <v>17</v>
      </c>
      <c r="B16" s="9">
        <v>0</v>
      </c>
      <c r="C16" s="10">
        <v>0</v>
      </c>
      <c r="D16" s="10">
        <v>0</v>
      </c>
      <c r="E16" s="10">
        <v>0</v>
      </c>
      <c r="F16" s="10">
        <v>0</v>
      </c>
      <c r="G16" s="10">
        <v>0</v>
      </c>
      <c r="H16" s="10">
        <v>0</v>
      </c>
      <c r="I16" s="11">
        <v>0</v>
      </c>
      <c r="J16" s="9">
        <v>0</v>
      </c>
      <c r="K16" s="10">
        <v>0</v>
      </c>
      <c r="L16" s="11">
        <v>0</v>
      </c>
      <c r="M16" s="9">
        <v>0</v>
      </c>
      <c r="N16" s="12">
        <v>0</v>
      </c>
      <c r="O16" s="8">
        <v>0</v>
      </c>
    </row>
    <row r="17" spans="1:15" x14ac:dyDescent="0.3">
      <c r="A17" s="8" t="s">
        <v>18</v>
      </c>
      <c r="B17" s="9">
        <v>0</v>
      </c>
      <c r="C17" s="10">
        <v>0</v>
      </c>
      <c r="D17" s="10">
        <v>0</v>
      </c>
      <c r="E17" s="10">
        <v>0</v>
      </c>
      <c r="F17" s="10">
        <v>0</v>
      </c>
      <c r="G17" s="10">
        <v>0</v>
      </c>
      <c r="H17" s="10">
        <v>0</v>
      </c>
      <c r="I17" s="11">
        <v>0</v>
      </c>
      <c r="J17" s="9">
        <v>0</v>
      </c>
      <c r="K17" s="10">
        <v>0</v>
      </c>
      <c r="L17" s="11">
        <v>0</v>
      </c>
      <c r="M17" s="9">
        <v>0</v>
      </c>
      <c r="N17" s="12">
        <v>0</v>
      </c>
      <c r="O17" s="8">
        <v>0</v>
      </c>
    </row>
    <row r="18" spans="1:15" x14ac:dyDescent="0.3">
      <c r="A18" s="8" t="s">
        <v>19</v>
      </c>
      <c r="B18" s="9">
        <v>0</v>
      </c>
      <c r="C18" s="10">
        <v>0</v>
      </c>
      <c r="D18" s="10">
        <v>0</v>
      </c>
      <c r="E18" s="10">
        <v>0</v>
      </c>
      <c r="F18" s="10">
        <v>0</v>
      </c>
      <c r="G18" s="10">
        <v>0</v>
      </c>
      <c r="H18" s="10">
        <v>0</v>
      </c>
      <c r="I18" s="11">
        <v>0</v>
      </c>
      <c r="J18" s="9">
        <v>0</v>
      </c>
      <c r="K18" s="10">
        <v>0</v>
      </c>
      <c r="L18" s="11">
        <v>0</v>
      </c>
      <c r="M18" s="9">
        <v>0</v>
      </c>
      <c r="N18" s="12">
        <v>0</v>
      </c>
      <c r="O18" s="8">
        <v>0</v>
      </c>
    </row>
    <row r="19" spans="1:15" x14ac:dyDescent="0.3">
      <c r="A19" s="8" t="s">
        <v>20</v>
      </c>
      <c r="B19" s="9">
        <v>0</v>
      </c>
      <c r="C19" s="10">
        <v>0</v>
      </c>
      <c r="D19" s="10">
        <v>0</v>
      </c>
      <c r="E19" s="10">
        <v>0</v>
      </c>
      <c r="F19" s="10">
        <v>0</v>
      </c>
      <c r="G19" s="10">
        <v>0</v>
      </c>
      <c r="H19" s="10">
        <v>0</v>
      </c>
      <c r="I19" s="11">
        <v>0</v>
      </c>
      <c r="J19" s="9">
        <v>0</v>
      </c>
      <c r="K19" s="10">
        <v>0</v>
      </c>
      <c r="L19" s="11">
        <v>0</v>
      </c>
      <c r="M19" s="9">
        <v>0</v>
      </c>
      <c r="N19" s="12">
        <v>0</v>
      </c>
      <c r="O19" s="8">
        <v>0</v>
      </c>
    </row>
    <row r="20" spans="1:15" x14ac:dyDescent="0.3">
      <c r="A20" s="8" t="s">
        <v>21</v>
      </c>
      <c r="B20" s="9">
        <v>0</v>
      </c>
      <c r="C20" s="10">
        <v>0</v>
      </c>
      <c r="D20" s="10">
        <v>0</v>
      </c>
      <c r="E20" s="10">
        <v>0</v>
      </c>
      <c r="F20" s="10">
        <v>11</v>
      </c>
      <c r="G20" s="10">
        <v>0</v>
      </c>
      <c r="H20" s="10">
        <v>0</v>
      </c>
      <c r="I20" s="11">
        <v>0</v>
      </c>
      <c r="J20" s="9">
        <v>11</v>
      </c>
      <c r="K20" s="10">
        <v>0</v>
      </c>
      <c r="L20" s="11">
        <v>11</v>
      </c>
      <c r="M20" s="9">
        <v>0</v>
      </c>
      <c r="N20" s="12">
        <v>11</v>
      </c>
      <c r="O20" s="8">
        <v>0</v>
      </c>
    </row>
    <row r="21" spans="1:15" x14ac:dyDescent="0.3">
      <c r="A21" s="8" t="s">
        <v>22</v>
      </c>
      <c r="B21" s="9">
        <v>0</v>
      </c>
      <c r="C21" s="10">
        <v>0</v>
      </c>
      <c r="D21" s="10">
        <v>0</v>
      </c>
      <c r="E21" s="10">
        <v>0</v>
      </c>
      <c r="F21" s="10">
        <v>0</v>
      </c>
      <c r="G21" s="10">
        <v>0</v>
      </c>
      <c r="H21" s="10">
        <v>0</v>
      </c>
      <c r="I21" s="11">
        <v>0</v>
      </c>
      <c r="J21" s="9">
        <v>0</v>
      </c>
      <c r="K21" s="10">
        <v>0</v>
      </c>
      <c r="L21" s="11">
        <v>0</v>
      </c>
      <c r="M21" s="9">
        <v>0</v>
      </c>
      <c r="N21" s="12">
        <v>0</v>
      </c>
      <c r="O21" s="8">
        <v>0</v>
      </c>
    </row>
    <row r="22" spans="1:15" x14ac:dyDescent="0.3">
      <c r="A22" s="8" t="s">
        <v>23</v>
      </c>
      <c r="B22" s="9">
        <v>97</v>
      </c>
      <c r="C22" s="10">
        <v>0</v>
      </c>
      <c r="D22" s="10">
        <v>0</v>
      </c>
      <c r="E22" s="10">
        <v>0</v>
      </c>
      <c r="F22" s="10">
        <v>766</v>
      </c>
      <c r="G22" s="10">
        <v>0</v>
      </c>
      <c r="H22" s="10">
        <v>0</v>
      </c>
      <c r="I22" s="11">
        <v>0</v>
      </c>
      <c r="J22" s="9">
        <v>863</v>
      </c>
      <c r="K22" s="10">
        <v>0</v>
      </c>
      <c r="L22" s="11">
        <v>863</v>
      </c>
      <c r="M22" s="9">
        <v>0</v>
      </c>
      <c r="N22" s="12">
        <v>863</v>
      </c>
      <c r="O22" s="8">
        <v>0</v>
      </c>
    </row>
    <row r="23" spans="1:15" x14ac:dyDescent="0.3">
      <c r="A23" s="8" t="s">
        <v>24</v>
      </c>
      <c r="B23" s="9">
        <v>0</v>
      </c>
      <c r="C23" s="10">
        <v>0</v>
      </c>
      <c r="D23" s="10">
        <v>0</v>
      </c>
      <c r="E23" s="10">
        <v>0</v>
      </c>
      <c r="F23" s="10">
        <v>0</v>
      </c>
      <c r="G23" s="10">
        <v>0</v>
      </c>
      <c r="H23" s="10">
        <v>0</v>
      </c>
      <c r="I23" s="11">
        <v>0</v>
      </c>
      <c r="J23" s="9">
        <v>0</v>
      </c>
      <c r="K23" s="10">
        <v>0</v>
      </c>
      <c r="L23" s="11">
        <v>0</v>
      </c>
      <c r="M23" s="9">
        <v>0</v>
      </c>
      <c r="N23" s="12">
        <v>0</v>
      </c>
      <c r="O23" s="8">
        <v>0</v>
      </c>
    </row>
    <row r="24" spans="1:15" x14ac:dyDescent="0.3">
      <c r="A24" s="8" t="s">
        <v>25</v>
      </c>
      <c r="B24" s="9">
        <v>2</v>
      </c>
      <c r="C24" s="10">
        <v>0</v>
      </c>
      <c r="D24" s="10">
        <v>0</v>
      </c>
      <c r="E24" s="10">
        <v>0</v>
      </c>
      <c r="F24" s="10">
        <v>0</v>
      </c>
      <c r="G24" s="10">
        <v>0</v>
      </c>
      <c r="H24" s="10">
        <v>0</v>
      </c>
      <c r="I24" s="11">
        <v>0</v>
      </c>
      <c r="J24" s="9">
        <v>2</v>
      </c>
      <c r="K24" s="10">
        <v>0</v>
      </c>
      <c r="L24" s="11">
        <v>2</v>
      </c>
      <c r="M24" s="9">
        <v>0</v>
      </c>
      <c r="N24" s="12">
        <v>2</v>
      </c>
      <c r="O24" s="8">
        <v>0</v>
      </c>
    </row>
    <row r="25" spans="1:15" x14ac:dyDescent="0.3">
      <c r="A25" s="8" t="s">
        <v>26</v>
      </c>
      <c r="B25" s="9">
        <v>0</v>
      </c>
      <c r="C25" s="10">
        <v>0</v>
      </c>
      <c r="D25" s="10">
        <v>0</v>
      </c>
      <c r="E25" s="10">
        <v>0</v>
      </c>
      <c r="F25" s="10">
        <v>0</v>
      </c>
      <c r="G25" s="10">
        <v>0</v>
      </c>
      <c r="H25" s="10">
        <v>16</v>
      </c>
      <c r="I25" s="11">
        <v>0</v>
      </c>
      <c r="J25" s="9">
        <v>16</v>
      </c>
      <c r="K25" s="10">
        <v>0</v>
      </c>
      <c r="L25" s="11">
        <v>16</v>
      </c>
      <c r="M25" s="9">
        <v>0</v>
      </c>
      <c r="N25" s="12">
        <v>16</v>
      </c>
      <c r="O25" s="8">
        <v>0</v>
      </c>
    </row>
    <row r="26" spans="1:15" x14ac:dyDescent="0.3">
      <c r="A26" s="8" t="s">
        <v>27</v>
      </c>
      <c r="B26" s="9">
        <v>0</v>
      </c>
      <c r="C26" s="10">
        <v>0</v>
      </c>
      <c r="D26" s="10">
        <v>0</v>
      </c>
      <c r="E26" s="10">
        <v>0</v>
      </c>
      <c r="F26" s="10">
        <v>0</v>
      </c>
      <c r="G26" s="10">
        <v>0</v>
      </c>
      <c r="H26" s="10">
        <v>0</v>
      </c>
      <c r="I26" s="11">
        <v>0</v>
      </c>
      <c r="J26" s="9">
        <v>0</v>
      </c>
      <c r="K26" s="10">
        <v>0</v>
      </c>
      <c r="L26" s="11">
        <v>0</v>
      </c>
      <c r="M26" s="9">
        <v>0</v>
      </c>
      <c r="N26" s="12">
        <v>0</v>
      </c>
      <c r="O26" s="8">
        <v>0</v>
      </c>
    </row>
    <row r="27" spans="1:15" x14ac:dyDescent="0.3">
      <c r="A27" s="8" t="s">
        <v>28</v>
      </c>
      <c r="B27" s="9">
        <v>0</v>
      </c>
      <c r="C27" s="10">
        <v>0</v>
      </c>
      <c r="D27" s="10">
        <v>0</v>
      </c>
      <c r="E27" s="10">
        <v>0</v>
      </c>
      <c r="F27" s="10">
        <v>0</v>
      </c>
      <c r="G27" s="10">
        <v>0</v>
      </c>
      <c r="H27" s="10">
        <v>0</v>
      </c>
      <c r="I27" s="11">
        <v>0</v>
      </c>
      <c r="J27" s="9">
        <v>0</v>
      </c>
      <c r="K27" s="10">
        <v>0</v>
      </c>
      <c r="L27" s="11">
        <v>0</v>
      </c>
      <c r="M27" s="9">
        <v>0</v>
      </c>
      <c r="N27" s="12">
        <v>0</v>
      </c>
      <c r="O27" s="8">
        <v>0</v>
      </c>
    </row>
    <row r="28" spans="1:15" x14ac:dyDescent="0.3">
      <c r="A28" s="8" t="s">
        <v>29</v>
      </c>
      <c r="B28" s="9">
        <v>0</v>
      </c>
      <c r="C28" s="10">
        <v>0</v>
      </c>
      <c r="D28" s="10">
        <v>0</v>
      </c>
      <c r="E28" s="10">
        <v>0</v>
      </c>
      <c r="F28" s="10">
        <v>0</v>
      </c>
      <c r="G28" s="10">
        <v>0</v>
      </c>
      <c r="H28" s="10">
        <v>0</v>
      </c>
      <c r="I28" s="11">
        <v>0</v>
      </c>
      <c r="J28" s="9">
        <v>0</v>
      </c>
      <c r="K28" s="10">
        <v>0</v>
      </c>
      <c r="L28" s="11">
        <v>0</v>
      </c>
      <c r="M28" s="9">
        <v>0</v>
      </c>
      <c r="N28" s="12">
        <v>0</v>
      </c>
      <c r="O28" s="8">
        <v>0</v>
      </c>
    </row>
    <row r="29" spans="1:15" x14ac:dyDescent="0.3">
      <c r="A29" s="8" t="s">
        <v>30</v>
      </c>
      <c r="B29" s="9">
        <v>0</v>
      </c>
      <c r="C29" s="10">
        <v>0</v>
      </c>
      <c r="D29" s="10">
        <v>0</v>
      </c>
      <c r="E29" s="10">
        <v>0</v>
      </c>
      <c r="F29" s="10">
        <v>0</v>
      </c>
      <c r="G29" s="10">
        <v>0</v>
      </c>
      <c r="H29" s="10">
        <v>0</v>
      </c>
      <c r="I29" s="11">
        <v>0</v>
      </c>
      <c r="J29" s="9">
        <v>0</v>
      </c>
      <c r="K29" s="10">
        <v>0</v>
      </c>
      <c r="L29" s="11">
        <v>0</v>
      </c>
      <c r="M29" s="9">
        <v>0</v>
      </c>
      <c r="N29" s="12">
        <v>0</v>
      </c>
      <c r="O29" s="8">
        <v>0</v>
      </c>
    </row>
    <row r="30" spans="1:15" x14ac:dyDescent="0.3">
      <c r="A30" s="8" t="s">
        <v>31</v>
      </c>
      <c r="B30" s="9">
        <v>0</v>
      </c>
      <c r="C30" s="10">
        <v>0</v>
      </c>
      <c r="D30" s="10">
        <v>0</v>
      </c>
      <c r="E30" s="10">
        <v>0</v>
      </c>
      <c r="F30" s="10">
        <v>0</v>
      </c>
      <c r="G30" s="10">
        <v>0</v>
      </c>
      <c r="H30" s="10">
        <v>0</v>
      </c>
      <c r="I30" s="11">
        <v>0</v>
      </c>
      <c r="J30" s="9">
        <v>0</v>
      </c>
      <c r="K30" s="10">
        <v>0</v>
      </c>
      <c r="L30" s="11">
        <v>0</v>
      </c>
      <c r="M30" s="9">
        <v>0</v>
      </c>
      <c r="N30" s="12">
        <v>0</v>
      </c>
      <c r="O30" s="8">
        <v>0</v>
      </c>
    </row>
    <row r="31" spans="1:15" x14ac:dyDescent="0.3">
      <c r="A31" s="8" t="s">
        <v>32</v>
      </c>
      <c r="B31" s="9">
        <v>0</v>
      </c>
      <c r="C31" s="10">
        <v>0</v>
      </c>
      <c r="D31" s="10">
        <v>0</v>
      </c>
      <c r="E31" s="10">
        <v>0</v>
      </c>
      <c r="F31" s="10">
        <v>0</v>
      </c>
      <c r="G31" s="10">
        <v>0</v>
      </c>
      <c r="H31" s="10">
        <v>0</v>
      </c>
      <c r="I31" s="11">
        <v>0</v>
      </c>
      <c r="J31" s="9">
        <v>0</v>
      </c>
      <c r="K31" s="10">
        <v>0</v>
      </c>
      <c r="L31" s="11">
        <v>0</v>
      </c>
      <c r="M31" s="9">
        <v>0</v>
      </c>
      <c r="N31" s="12">
        <v>0</v>
      </c>
      <c r="O31" s="8">
        <v>0</v>
      </c>
    </row>
    <row r="32" spans="1:15" x14ac:dyDescent="0.3">
      <c r="A32" s="8" t="s">
        <v>33</v>
      </c>
      <c r="B32" s="9">
        <v>0</v>
      </c>
      <c r="C32" s="10">
        <v>0</v>
      </c>
      <c r="D32" s="10">
        <v>0</v>
      </c>
      <c r="E32" s="10">
        <v>0</v>
      </c>
      <c r="F32" s="10">
        <v>0</v>
      </c>
      <c r="G32" s="10">
        <v>0</v>
      </c>
      <c r="H32" s="10">
        <v>0</v>
      </c>
      <c r="I32" s="11">
        <v>0</v>
      </c>
      <c r="J32" s="9">
        <v>0</v>
      </c>
      <c r="K32" s="10">
        <v>0</v>
      </c>
      <c r="L32" s="11">
        <v>0</v>
      </c>
      <c r="M32" s="9">
        <v>0</v>
      </c>
      <c r="N32" s="12">
        <v>0</v>
      </c>
      <c r="O32" s="8">
        <v>0</v>
      </c>
    </row>
    <row r="33" spans="1:15" x14ac:dyDescent="0.3">
      <c r="A33" s="8" t="s">
        <v>34</v>
      </c>
      <c r="B33" s="9">
        <v>0</v>
      </c>
      <c r="C33" s="10">
        <v>0</v>
      </c>
      <c r="D33" s="10">
        <v>0</v>
      </c>
      <c r="E33" s="10">
        <v>0</v>
      </c>
      <c r="F33" s="10">
        <v>0</v>
      </c>
      <c r="G33" s="10">
        <v>0</v>
      </c>
      <c r="H33" s="10">
        <v>0</v>
      </c>
      <c r="I33" s="11">
        <v>0</v>
      </c>
      <c r="J33" s="9">
        <v>0</v>
      </c>
      <c r="K33" s="10">
        <v>0</v>
      </c>
      <c r="L33" s="11">
        <v>0</v>
      </c>
      <c r="M33" s="9">
        <v>0</v>
      </c>
      <c r="N33" s="12">
        <v>0</v>
      </c>
      <c r="O33" s="8">
        <v>0</v>
      </c>
    </row>
    <row r="34" spans="1:15" x14ac:dyDescent="0.3">
      <c r="A34" s="8" t="s">
        <v>35</v>
      </c>
      <c r="B34" s="9">
        <v>0</v>
      </c>
      <c r="C34" s="10">
        <v>0</v>
      </c>
      <c r="D34" s="10">
        <v>0</v>
      </c>
      <c r="E34" s="10">
        <v>0</v>
      </c>
      <c r="F34" s="10">
        <v>0</v>
      </c>
      <c r="G34" s="10">
        <v>0</v>
      </c>
      <c r="H34" s="10">
        <v>0</v>
      </c>
      <c r="I34" s="11">
        <v>0</v>
      </c>
      <c r="J34" s="9">
        <v>0</v>
      </c>
      <c r="K34" s="10">
        <v>0</v>
      </c>
      <c r="L34" s="11">
        <v>0</v>
      </c>
      <c r="M34" s="9">
        <v>0</v>
      </c>
      <c r="N34" s="12">
        <v>0</v>
      </c>
      <c r="O34" s="8">
        <v>0</v>
      </c>
    </row>
    <row r="35" spans="1:15" x14ac:dyDescent="0.3">
      <c r="A35" s="8" t="s">
        <v>36</v>
      </c>
      <c r="B35" s="9">
        <v>0</v>
      </c>
      <c r="C35" s="10">
        <v>0</v>
      </c>
      <c r="D35" s="10">
        <v>0</v>
      </c>
      <c r="E35" s="10">
        <v>0</v>
      </c>
      <c r="F35" s="10">
        <v>0</v>
      </c>
      <c r="G35" s="10">
        <v>0</v>
      </c>
      <c r="H35" s="10">
        <v>0</v>
      </c>
      <c r="I35" s="11">
        <v>0</v>
      </c>
      <c r="J35" s="9">
        <v>0</v>
      </c>
      <c r="K35" s="10">
        <v>0</v>
      </c>
      <c r="L35" s="11">
        <v>0</v>
      </c>
      <c r="M35" s="9">
        <v>0</v>
      </c>
      <c r="N35" s="12">
        <v>0</v>
      </c>
      <c r="O35" s="8">
        <v>0</v>
      </c>
    </row>
    <row r="36" spans="1:15" x14ac:dyDescent="0.3">
      <c r="A36" s="8" t="s">
        <v>37</v>
      </c>
      <c r="B36" s="9">
        <v>0</v>
      </c>
      <c r="C36" s="10">
        <v>0</v>
      </c>
      <c r="D36" s="10">
        <v>0</v>
      </c>
      <c r="E36" s="10">
        <v>0</v>
      </c>
      <c r="F36" s="10">
        <v>0</v>
      </c>
      <c r="G36" s="10">
        <v>8</v>
      </c>
      <c r="H36" s="10">
        <v>0</v>
      </c>
      <c r="I36" s="11">
        <v>0</v>
      </c>
      <c r="J36" s="9">
        <v>8</v>
      </c>
      <c r="K36" s="10">
        <v>0</v>
      </c>
      <c r="L36" s="11">
        <v>8</v>
      </c>
      <c r="M36" s="9">
        <v>0</v>
      </c>
      <c r="N36" s="12">
        <v>8</v>
      </c>
      <c r="O36" s="8">
        <v>0</v>
      </c>
    </row>
    <row r="37" spans="1:15" x14ac:dyDescent="0.3">
      <c r="A37" s="8" t="s">
        <v>38</v>
      </c>
      <c r="B37" s="9">
        <v>0</v>
      </c>
      <c r="C37" s="10">
        <v>0</v>
      </c>
      <c r="D37" s="10">
        <v>0</v>
      </c>
      <c r="E37" s="10">
        <v>0</v>
      </c>
      <c r="F37" s="10">
        <v>0</v>
      </c>
      <c r="G37" s="10">
        <v>0</v>
      </c>
      <c r="H37" s="10">
        <v>0</v>
      </c>
      <c r="I37" s="11">
        <v>0</v>
      </c>
      <c r="J37" s="9">
        <v>0</v>
      </c>
      <c r="K37" s="10">
        <v>0</v>
      </c>
      <c r="L37" s="11">
        <v>0</v>
      </c>
      <c r="M37" s="9">
        <v>0</v>
      </c>
      <c r="N37" s="12">
        <v>0</v>
      </c>
      <c r="O37" s="8">
        <v>0</v>
      </c>
    </row>
    <row r="38" spans="1:15" x14ac:dyDescent="0.3">
      <c r="A38" s="8" t="s">
        <v>39</v>
      </c>
      <c r="B38" s="9">
        <v>200</v>
      </c>
      <c r="C38" s="10">
        <v>0</v>
      </c>
      <c r="D38" s="10">
        <v>0</v>
      </c>
      <c r="E38" s="10">
        <v>0</v>
      </c>
      <c r="F38" s="10">
        <v>0</v>
      </c>
      <c r="G38" s="10">
        <v>0</v>
      </c>
      <c r="H38" s="10">
        <v>0</v>
      </c>
      <c r="I38" s="11">
        <v>0</v>
      </c>
      <c r="J38" s="9">
        <v>200</v>
      </c>
      <c r="K38" s="10">
        <v>0</v>
      </c>
      <c r="L38" s="11">
        <v>200</v>
      </c>
      <c r="M38" s="9">
        <v>0</v>
      </c>
      <c r="N38" s="12">
        <v>200</v>
      </c>
      <c r="O38" s="8">
        <v>0</v>
      </c>
    </row>
    <row r="39" spans="1:15" x14ac:dyDescent="0.3">
      <c r="A39" s="8" t="s">
        <v>40</v>
      </c>
      <c r="B39" s="9">
        <v>11</v>
      </c>
      <c r="C39" s="10">
        <v>0</v>
      </c>
      <c r="D39" s="10">
        <v>0</v>
      </c>
      <c r="E39" s="10">
        <v>0</v>
      </c>
      <c r="F39" s="10">
        <v>0</v>
      </c>
      <c r="G39" s="10">
        <v>0</v>
      </c>
      <c r="H39" s="10">
        <v>0</v>
      </c>
      <c r="I39" s="11">
        <v>0</v>
      </c>
      <c r="J39" s="9">
        <v>11</v>
      </c>
      <c r="K39" s="10">
        <v>0</v>
      </c>
      <c r="L39" s="11">
        <v>11</v>
      </c>
      <c r="M39" s="9">
        <v>0</v>
      </c>
      <c r="N39" s="12">
        <v>11</v>
      </c>
      <c r="O39" s="8">
        <v>0</v>
      </c>
    </row>
    <row r="40" spans="1:15" x14ac:dyDescent="0.3">
      <c r="A40" s="8" t="s">
        <v>41</v>
      </c>
      <c r="B40" s="9">
        <v>0</v>
      </c>
      <c r="C40" s="10">
        <v>0</v>
      </c>
      <c r="D40" s="10">
        <v>0</v>
      </c>
      <c r="E40" s="10">
        <v>0</v>
      </c>
      <c r="F40" s="10">
        <v>0</v>
      </c>
      <c r="G40" s="10">
        <v>0</v>
      </c>
      <c r="H40" s="10">
        <v>0</v>
      </c>
      <c r="I40" s="11">
        <v>0</v>
      </c>
      <c r="J40" s="9">
        <v>0</v>
      </c>
      <c r="K40" s="10">
        <v>0</v>
      </c>
      <c r="L40" s="11">
        <v>0</v>
      </c>
      <c r="M40" s="9">
        <v>0</v>
      </c>
      <c r="N40" s="12">
        <v>0</v>
      </c>
      <c r="O40" s="8">
        <v>0</v>
      </c>
    </row>
    <row r="41" spans="1:15" x14ac:dyDescent="0.3">
      <c r="A41" s="8" t="s">
        <v>42</v>
      </c>
      <c r="B41" s="9">
        <v>0</v>
      </c>
      <c r="C41" s="10">
        <v>0</v>
      </c>
      <c r="D41" s="10">
        <v>0</v>
      </c>
      <c r="E41" s="10">
        <v>0</v>
      </c>
      <c r="F41" s="10">
        <v>0</v>
      </c>
      <c r="G41" s="10">
        <v>0</v>
      </c>
      <c r="H41" s="10">
        <v>0</v>
      </c>
      <c r="I41" s="11">
        <v>0</v>
      </c>
      <c r="J41" s="9">
        <v>0</v>
      </c>
      <c r="K41" s="10">
        <v>0</v>
      </c>
      <c r="L41" s="11">
        <v>0</v>
      </c>
      <c r="M41" s="9">
        <v>0</v>
      </c>
      <c r="N41" s="12">
        <v>0</v>
      </c>
      <c r="O41" s="8">
        <v>0</v>
      </c>
    </row>
    <row r="42" spans="1:15" x14ac:dyDescent="0.3">
      <c r="A42" s="8" t="s">
        <v>43</v>
      </c>
      <c r="B42" s="9">
        <v>44</v>
      </c>
      <c r="C42" s="10">
        <v>0</v>
      </c>
      <c r="D42" s="10">
        <v>0</v>
      </c>
      <c r="E42" s="10">
        <v>0</v>
      </c>
      <c r="F42" s="10">
        <v>0</v>
      </c>
      <c r="G42" s="10">
        <v>0</v>
      </c>
      <c r="H42" s="10">
        <v>0</v>
      </c>
      <c r="I42" s="11">
        <v>0</v>
      </c>
      <c r="J42" s="9">
        <v>44</v>
      </c>
      <c r="K42" s="10">
        <v>0</v>
      </c>
      <c r="L42" s="11">
        <v>44</v>
      </c>
      <c r="M42" s="9">
        <v>0</v>
      </c>
      <c r="N42" s="12">
        <v>44</v>
      </c>
      <c r="O42" s="8">
        <v>0</v>
      </c>
    </row>
    <row r="43" spans="1:15" x14ac:dyDescent="0.3">
      <c r="A43" s="8" t="s">
        <v>44</v>
      </c>
      <c r="B43" s="9">
        <v>0</v>
      </c>
      <c r="C43" s="10">
        <v>0</v>
      </c>
      <c r="D43" s="10">
        <v>0</v>
      </c>
      <c r="E43" s="10">
        <v>0</v>
      </c>
      <c r="F43" s="10">
        <v>0</v>
      </c>
      <c r="G43" s="10">
        <v>0</v>
      </c>
      <c r="H43" s="10">
        <v>0</v>
      </c>
      <c r="I43" s="11">
        <v>0</v>
      </c>
      <c r="J43" s="9">
        <v>0</v>
      </c>
      <c r="K43" s="10">
        <v>0</v>
      </c>
      <c r="L43" s="11">
        <v>0</v>
      </c>
      <c r="M43" s="9">
        <v>0</v>
      </c>
      <c r="N43" s="12">
        <v>0</v>
      </c>
      <c r="O43" s="8">
        <v>0</v>
      </c>
    </row>
    <row r="44" spans="1:15" x14ac:dyDescent="0.3">
      <c r="A44" s="8" t="s">
        <v>45</v>
      </c>
      <c r="B44" s="9">
        <v>0</v>
      </c>
      <c r="C44" s="10">
        <v>0</v>
      </c>
      <c r="D44" s="10">
        <v>0</v>
      </c>
      <c r="E44" s="10">
        <v>0</v>
      </c>
      <c r="F44" s="10">
        <v>0</v>
      </c>
      <c r="G44" s="10">
        <v>0</v>
      </c>
      <c r="H44" s="10">
        <v>0</v>
      </c>
      <c r="I44" s="11">
        <v>0</v>
      </c>
      <c r="J44" s="9">
        <v>0</v>
      </c>
      <c r="K44" s="10">
        <v>0</v>
      </c>
      <c r="L44" s="11">
        <v>0</v>
      </c>
      <c r="M44" s="9">
        <v>0</v>
      </c>
      <c r="N44" s="12">
        <v>0</v>
      </c>
      <c r="O44" s="8">
        <v>0</v>
      </c>
    </row>
    <row r="45" spans="1:15" x14ac:dyDescent="0.3">
      <c r="A45" s="8" t="s">
        <v>46</v>
      </c>
      <c r="B45" s="9">
        <v>0</v>
      </c>
      <c r="C45" s="10">
        <v>0</v>
      </c>
      <c r="D45" s="10">
        <v>0</v>
      </c>
      <c r="E45" s="10">
        <v>0</v>
      </c>
      <c r="F45" s="10">
        <v>0</v>
      </c>
      <c r="G45" s="10">
        <v>0</v>
      </c>
      <c r="H45" s="10">
        <v>0</v>
      </c>
      <c r="I45" s="11">
        <v>0</v>
      </c>
      <c r="J45" s="9">
        <v>0</v>
      </c>
      <c r="K45" s="10">
        <v>0</v>
      </c>
      <c r="L45" s="11">
        <v>0</v>
      </c>
      <c r="M45" s="9">
        <v>0</v>
      </c>
      <c r="N45" s="12">
        <v>0</v>
      </c>
      <c r="O45" s="8">
        <v>0</v>
      </c>
    </row>
    <row r="46" spans="1:15" x14ac:dyDescent="0.3">
      <c r="A46" s="8" t="s">
        <v>47</v>
      </c>
      <c r="B46" s="9">
        <v>0</v>
      </c>
      <c r="C46" s="10">
        <v>0</v>
      </c>
      <c r="D46" s="10">
        <v>0</v>
      </c>
      <c r="E46" s="10">
        <v>0</v>
      </c>
      <c r="F46" s="10">
        <v>0</v>
      </c>
      <c r="G46" s="10">
        <v>0</v>
      </c>
      <c r="H46" s="10">
        <v>0</v>
      </c>
      <c r="I46" s="11">
        <v>0</v>
      </c>
      <c r="J46" s="9">
        <v>0</v>
      </c>
      <c r="K46" s="10">
        <v>0</v>
      </c>
      <c r="L46" s="11">
        <v>0</v>
      </c>
      <c r="M46" s="9">
        <v>0</v>
      </c>
      <c r="N46" s="12">
        <v>0</v>
      </c>
      <c r="O46" s="8">
        <v>0</v>
      </c>
    </row>
    <row r="47" spans="1:15" x14ac:dyDescent="0.3">
      <c r="A47" s="8" t="s">
        <v>48</v>
      </c>
      <c r="B47" s="9">
        <v>0</v>
      </c>
      <c r="C47" s="10">
        <v>0</v>
      </c>
      <c r="D47" s="10">
        <v>0</v>
      </c>
      <c r="E47" s="10">
        <v>0</v>
      </c>
      <c r="F47" s="10">
        <v>0</v>
      </c>
      <c r="G47" s="10">
        <v>0</v>
      </c>
      <c r="H47" s="10">
        <v>0</v>
      </c>
      <c r="I47" s="11">
        <v>0</v>
      </c>
      <c r="J47" s="9">
        <v>0</v>
      </c>
      <c r="K47" s="10">
        <v>0</v>
      </c>
      <c r="L47" s="11">
        <v>0</v>
      </c>
      <c r="M47" s="9">
        <v>0</v>
      </c>
      <c r="N47" s="12">
        <v>0</v>
      </c>
      <c r="O47" s="8">
        <v>0</v>
      </c>
    </row>
    <row r="48" spans="1:15" x14ac:dyDescent="0.3">
      <c r="A48" s="8" t="s">
        <v>49</v>
      </c>
      <c r="B48" s="9">
        <v>0</v>
      </c>
      <c r="C48" s="10">
        <v>0</v>
      </c>
      <c r="D48" s="10">
        <v>0</v>
      </c>
      <c r="E48" s="10">
        <v>0</v>
      </c>
      <c r="F48" s="10">
        <v>0</v>
      </c>
      <c r="G48" s="10">
        <v>0</v>
      </c>
      <c r="H48" s="10">
        <v>0</v>
      </c>
      <c r="I48" s="11">
        <v>0</v>
      </c>
      <c r="J48" s="9">
        <v>0</v>
      </c>
      <c r="K48" s="10">
        <v>0</v>
      </c>
      <c r="L48" s="11">
        <v>0</v>
      </c>
      <c r="M48" s="9">
        <v>0</v>
      </c>
      <c r="N48" s="12">
        <v>0</v>
      </c>
      <c r="O48" s="8">
        <v>0</v>
      </c>
    </row>
    <row r="49" spans="1:15" ht="15" thickBot="1" x14ac:dyDescent="0.35">
      <c r="A49" s="13" t="s">
        <v>50</v>
      </c>
      <c r="B49" s="14">
        <v>0</v>
      </c>
      <c r="C49" s="15">
        <v>0</v>
      </c>
      <c r="D49" s="15">
        <v>0</v>
      </c>
      <c r="E49" s="15">
        <v>0</v>
      </c>
      <c r="F49" s="15">
        <v>0</v>
      </c>
      <c r="G49" s="15">
        <v>0</v>
      </c>
      <c r="H49" s="15">
        <v>0</v>
      </c>
      <c r="I49" s="16">
        <v>0</v>
      </c>
      <c r="J49" s="14">
        <v>0</v>
      </c>
      <c r="K49" s="15">
        <v>0</v>
      </c>
      <c r="L49" s="16">
        <v>0</v>
      </c>
      <c r="M49" s="14">
        <v>0</v>
      </c>
      <c r="N49" s="17">
        <v>0</v>
      </c>
      <c r="O49" s="13">
        <v>0</v>
      </c>
    </row>
    <row r="50" spans="1:15" x14ac:dyDescent="0.3">
      <c r="A50" s="18" t="s">
        <v>51</v>
      </c>
      <c r="B50" s="19">
        <f t="shared" ref="B50:O50" si="0">SUM(B9:B49)</f>
        <v>8832</v>
      </c>
      <c r="C50" s="19">
        <f t="shared" si="0"/>
        <v>101</v>
      </c>
      <c r="D50" s="19">
        <f t="shared" si="0"/>
        <v>0</v>
      </c>
      <c r="E50" s="19">
        <f t="shared" si="0"/>
        <v>84</v>
      </c>
      <c r="F50" s="19">
        <f t="shared" si="0"/>
        <v>969</v>
      </c>
      <c r="G50" s="19">
        <f t="shared" si="0"/>
        <v>8</v>
      </c>
      <c r="H50" s="19">
        <f t="shared" si="0"/>
        <v>1127</v>
      </c>
      <c r="I50" s="18">
        <f t="shared" si="0"/>
        <v>0</v>
      </c>
      <c r="J50" s="19">
        <f t="shared" si="0"/>
        <v>11121</v>
      </c>
      <c r="K50" s="19">
        <f t="shared" si="0"/>
        <v>7598</v>
      </c>
      <c r="L50" s="18">
        <f t="shared" si="0"/>
        <v>18719</v>
      </c>
      <c r="M50" s="19">
        <f t="shared" si="0"/>
        <v>20</v>
      </c>
      <c r="N50" s="19">
        <f t="shared" si="0"/>
        <v>18699</v>
      </c>
      <c r="O50" s="20">
        <f t="shared" si="0"/>
        <v>6726</v>
      </c>
    </row>
  </sheetData>
  <mergeCells count="9">
    <mergeCell ref="B5:O5"/>
    <mergeCell ref="B6:L6"/>
    <mergeCell ref="M6:M8"/>
    <mergeCell ref="N6:N8"/>
    <mergeCell ref="O6:O8"/>
    <mergeCell ref="B7:I7"/>
    <mergeCell ref="J7:J8"/>
    <mergeCell ref="K7:K8"/>
    <mergeCell ref="L7:L8"/>
  </mergeCells>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FD769-1F5C-40AD-AEA4-E5802F22B73B}">
  <sheetPr>
    <tabColor theme="0"/>
  </sheetPr>
  <dimension ref="A1:O50"/>
  <sheetViews>
    <sheetView workbookViewId="0">
      <selection activeCell="A2" sqref="A2"/>
    </sheetView>
  </sheetViews>
  <sheetFormatPr baseColWidth="10" defaultColWidth="11.5546875" defaultRowHeight="14.4" x14ac:dyDescent="0.3"/>
  <cols>
    <col min="1" max="1" width="69.6640625" style="1" customWidth="1"/>
    <col min="2" max="16384" width="11.5546875" style="1"/>
  </cols>
  <sheetData>
    <row r="1" spans="1:15" s="21" customFormat="1" ht="65.400000000000006" customHeight="1" x14ac:dyDescent="0.3"/>
    <row r="3" spans="1:15" ht="21" x14ac:dyDescent="0.4">
      <c r="A3" s="32" t="s">
        <v>72</v>
      </c>
      <c r="B3" s="33"/>
      <c r="C3" s="33"/>
      <c r="D3" s="33"/>
      <c r="E3" s="33"/>
      <c r="F3" s="33"/>
      <c r="G3" s="33"/>
      <c r="H3" s="33"/>
      <c r="I3" s="33"/>
      <c r="J3" s="33"/>
      <c r="K3" s="33"/>
      <c r="L3" s="33"/>
      <c r="M3" s="33"/>
      <c r="N3" s="33"/>
      <c r="O3" s="33"/>
    </row>
    <row r="4" spans="1:15" ht="15" thickBot="1" x14ac:dyDescent="0.35"/>
    <row r="5" spans="1:15" ht="18.600000000000001" thickBot="1" x14ac:dyDescent="0.4">
      <c r="A5" s="22"/>
      <c r="B5" s="51" t="s">
        <v>52</v>
      </c>
      <c r="C5" s="52"/>
      <c r="D5" s="52"/>
      <c r="E5" s="52"/>
      <c r="F5" s="52"/>
      <c r="G5" s="52"/>
      <c r="H5" s="52"/>
      <c r="I5" s="52"/>
      <c r="J5" s="52"/>
      <c r="K5" s="52"/>
      <c r="L5" s="52"/>
      <c r="M5" s="52"/>
      <c r="N5" s="52"/>
      <c r="O5" s="53"/>
    </row>
    <row r="6" spans="1:15" ht="15" thickBot="1" x14ac:dyDescent="0.35">
      <c r="A6" s="22"/>
      <c r="B6" s="54" t="s">
        <v>0</v>
      </c>
      <c r="C6" s="55"/>
      <c r="D6" s="55"/>
      <c r="E6" s="55"/>
      <c r="F6" s="55"/>
      <c r="G6" s="55"/>
      <c r="H6" s="55"/>
      <c r="I6" s="55"/>
      <c r="J6" s="55"/>
      <c r="K6" s="55"/>
      <c r="L6" s="56"/>
      <c r="M6" s="57" t="s">
        <v>9</v>
      </c>
      <c r="N6" s="60" t="s">
        <v>88</v>
      </c>
      <c r="O6" s="63" t="s">
        <v>53</v>
      </c>
    </row>
    <row r="7" spans="1:15" ht="15" thickBot="1" x14ac:dyDescent="0.35">
      <c r="A7" s="23"/>
      <c r="B7" s="66" t="s">
        <v>54</v>
      </c>
      <c r="C7" s="67"/>
      <c r="D7" s="67"/>
      <c r="E7" s="67"/>
      <c r="F7" s="67"/>
      <c r="G7" s="67"/>
      <c r="H7" s="67"/>
      <c r="I7" s="68"/>
      <c r="J7" s="57" t="s">
        <v>55</v>
      </c>
      <c r="K7" s="69" t="s">
        <v>56</v>
      </c>
      <c r="L7" s="60" t="s">
        <v>57</v>
      </c>
      <c r="M7" s="58"/>
      <c r="N7" s="61"/>
      <c r="O7" s="64"/>
    </row>
    <row r="8" spans="1:15" ht="166.2" customHeight="1" thickBot="1" x14ac:dyDescent="0.35">
      <c r="A8" s="23"/>
      <c r="B8" s="24" t="s">
        <v>1</v>
      </c>
      <c r="C8" s="25" t="s">
        <v>2</v>
      </c>
      <c r="D8" s="25" t="s">
        <v>3</v>
      </c>
      <c r="E8" s="25" t="s">
        <v>4</v>
      </c>
      <c r="F8" s="25" t="s">
        <v>5</v>
      </c>
      <c r="G8" s="25" t="s">
        <v>6</v>
      </c>
      <c r="H8" s="25" t="s">
        <v>7</v>
      </c>
      <c r="I8" s="25" t="s">
        <v>8</v>
      </c>
      <c r="J8" s="59"/>
      <c r="K8" s="70"/>
      <c r="L8" s="62"/>
      <c r="M8" s="59"/>
      <c r="N8" s="62"/>
      <c r="O8" s="65"/>
    </row>
    <row r="9" spans="1:15" x14ac:dyDescent="0.3">
      <c r="A9" s="2" t="s">
        <v>10</v>
      </c>
      <c r="B9" s="3">
        <v>57570</v>
      </c>
      <c r="C9" s="4">
        <v>1535</v>
      </c>
      <c r="D9" s="4">
        <v>0</v>
      </c>
      <c r="E9" s="4">
        <v>14845</v>
      </c>
      <c r="F9" s="4">
        <v>356</v>
      </c>
      <c r="G9" s="4">
        <v>0</v>
      </c>
      <c r="H9" s="4">
        <v>4185</v>
      </c>
      <c r="I9" s="5">
        <v>0</v>
      </c>
      <c r="J9" s="3">
        <v>78491</v>
      </c>
      <c r="K9" s="4">
        <v>9301</v>
      </c>
      <c r="L9" s="5">
        <v>87792</v>
      </c>
      <c r="M9" s="3">
        <v>393</v>
      </c>
      <c r="N9" s="6">
        <v>87399</v>
      </c>
      <c r="O9" s="7">
        <v>49984</v>
      </c>
    </row>
    <row r="10" spans="1:15" x14ac:dyDescent="0.3">
      <c r="A10" s="8" t="s">
        <v>11</v>
      </c>
      <c r="B10" s="9">
        <v>1469</v>
      </c>
      <c r="C10" s="10">
        <v>140</v>
      </c>
      <c r="D10" s="10">
        <v>0</v>
      </c>
      <c r="E10" s="10">
        <v>0</v>
      </c>
      <c r="F10" s="10">
        <v>0</v>
      </c>
      <c r="G10" s="10">
        <v>0</v>
      </c>
      <c r="H10" s="10">
        <v>86</v>
      </c>
      <c r="I10" s="11">
        <v>0</v>
      </c>
      <c r="J10" s="9">
        <v>1695</v>
      </c>
      <c r="K10" s="10">
        <v>273</v>
      </c>
      <c r="L10" s="11">
        <v>1968</v>
      </c>
      <c r="M10" s="9">
        <v>0</v>
      </c>
      <c r="N10" s="12">
        <v>1968</v>
      </c>
      <c r="O10" s="8">
        <v>142</v>
      </c>
    </row>
    <row r="11" spans="1:15" x14ac:dyDescent="0.3">
      <c r="A11" s="8" t="s">
        <v>12</v>
      </c>
      <c r="B11" s="9">
        <v>0</v>
      </c>
      <c r="C11" s="10">
        <v>0</v>
      </c>
      <c r="D11" s="10">
        <v>0</v>
      </c>
      <c r="E11" s="10">
        <v>0</v>
      </c>
      <c r="F11" s="10">
        <v>0</v>
      </c>
      <c r="G11" s="10">
        <v>0</v>
      </c>
      <c r="H11" s="10">
        <v>0</v>
      </c>
      <c r="I11" s="11">
        <v>0</v>
      </c>
      <c r="J11" s="9">
        <v>0</v>
      </c>
      <c r="K11" s="10">
        <v>0</v>
      </c>
      <c r="L11" s="11">
        <v>0</v>
      </c>
      <c r="M11" s="9">
        <v>0</v>
      </c>
      <c r="N11" s="12">
        <v>0</v>
      </c>
      <c r="O11" s="8">
        <v>0</v>
      </c>
    </row>
    <row r="12" spans="1:15" x14ac:dyDescent="0.3">
      <c r="A12" s="8" t="s">
        <v>13</v>
      </c>
      <c r="B12" s="9">
        <v>34</v>
      </c>
      <c r="C12" s="10">
        <v>0</v>
      </c>
      <c r="D12" s="10">
        <v>0</v>
      </c>
      <c r="E12" s="10">
        <v>0</v>
      </c>
      <c r="F12" s="10">
        <v>0</v>
      </c>
      <c r="G12" s="10">
        <v>0</v>
      </c>
      <c r="H12" s="10">
        <v>285</v>
      </c>
      <c r="I12" s="11">
        <v>0</v>
      </c>
      <c r="J12" s="9">
        <v>319</v>
      </c>
      <c r="K12" s="10">
        <v>53</v>
      </c>
      <c r="L12" s="11">
        <v>372</v>
      </c>
      <c r="M12" s="9">
        <v>0</v>
      </c>
      <c r="N12" s="12">
        <v>372</v>
      </c>
      <c r="O12" s="8">
        <v>0</v>
      </c>
    </row>
    <row r="13" spans="1:15" x14ac:dyDescent="0.3">
      <c r="A13" s="8" t="s">
        <v>14</v>
      </c>
      <c r="B13" s="9">
        <v>0</v>
      </c>
      <c r="C13" s="10">
        <v>0</v>
      </c>
      <c r="D13" s="10">
        <v>0</v>
      </c>
      <c r="E13" s="10">
        <v>0</v>
      </c>
      <c r="F13" s="10">
        <v>0</v>
      </c>
      <c r="G13" s="10">
        <v>0</v>
      </c>
      <c r="H13" s="10">
        <v>0</v>
      </c>
      <c r="I13" s="11">
        <v>0</v>
      </c>
      <c r="J13" s="9">
        <v>0</v>
      </c>
      <c r="K13" s="10">
        <v>0</v>
      </c>
      <c r="L13" s="11">
        <v>0</v>
      </c>
      <c r="M13" s="9">
        <v>0</v>
      </c>
      <c r="N13" s="12">
        <v>0</v>
      </c>
      <c r="O13" s="8">
        <v>0</v>
      </c>
    </row>
    <row r="14" spans="1:15" x14ac:dyDescent="0.3">
      <c r="A14" s="8" t="s">
        <v>15</v>
      </c>
      <c r="B14" s="9">
        <v>0</v>
      </c>
      <c r="C14" s="10">
        <v>0</v>
      </c>
      <c r="D14" s="10">
        <v>0</v>
      </c>
      <c r="E14" s="10">
        <v>0</v>
      </c>
      <c r="F14" s="10">
        <v>0</v>
      </c>
      <c r="G14" s="10">
        <v>0</v>
      </c>
      <c r="H14" s="10">
        <v>0</v>
      </c>
      <c r="I14" s="11">
        <v>0</v>
      </c>
      <c r="J14" s="9">
        <v>0</v>
      </c>
      <c r="K14" s="10">
        <v>0</v>
      </c>
      <c r="L14" s="11">
        <v>0</v>
      </c>
      <c r="M14" s="9">
        <v>0</v>
      </c>
      <c r="N14" s="12">
        <v>0</v>
      </c>
      <c r="O14" s="8">
        <v>0</v>
      </c>
    </row>
    <row r="15" spans="1:15" x14ac:dyDescent="0.3">
      <c r="A15" s="8" t="s">
        <v>16</v>
      </c>
      <c r="B15" s="9">
        <v>0</v>
      </c>
      <c r="C15" s="10">
        <v>0</v>
      </c>
      <c r="D15" s="10">
        <v>0</v>
      </c>
      <c r="E15" s="10">
        <v>0</v>
      </c>
      <c r="F15" s="10">
        <v>0</v>
      </c>
      <c r="G15" s="10">
        <v>0</v>
      </c>
      <c r="H15" s="10">
        <v>0</v>
      </c>
      <c r="I15" s="11">
        <v>0</v>
      </c>
      <c r="J15" s="9">
        <v>0</v>
      </c>
      <c r="K15" s="10">
        <v>0</v>
      </c>
      <c r="L15" s="11">
        <v>0</v>
      </c>
      <c r="M15" s="9">
        <v>0</v>
      </c>
      <c r="N15" s="12">
        <v>0</v>
      </c>
      <c r="O15" s="8">
        <v>0</v>
      </c>
    </row>
    <row r="16" spans="1:15" x14ac:dyDescent="0.3">
      <c r="A16" s="8" t="s">
        <v>17</v>
      </c>
      <c r="B16" s="9">
        <v>0</v>
      </c>
      <c r="C16" s="10">
        <v>2</v>
      </c>
      <c r="D16" s="10">
        <v>0</v>
      </c>
      <c r="E16" s="10">
        <v>0</v>
      </c>
      <c r="F16" s="10">
        <v>6</v>
      </c>
      <c r="G16" s="10">
        <v>0</v>
      </c>
      <c r="H16" s="10">
        <v>0</v>
      </c>
      <c r="I16" s="11">
        <v>0</v>
      </c>
      <c r="J16" s="9">
        <v>8</v>
      </c>
      <c r="K16" s="10">
        <v>0</v>
      </c>
      <c r="L16" s="11">
        <v>8</v>
      </c>
      <c r="M16" s="9">
        <v>0</v>
      </c>
      <c r="N16" s="12">
        <v>8</v>
      </c>
      <c r="O16" s="8">
        <v>0</v>
      </c>
    </row>
    <row r="17" spans="1:15" x14ac:dyDescent="0.3">
      <c r="A17" s="8" t="s">
        <v>18</v>
      </c>
      <c r="B17" s="9">
        <v>0</v>
      </c>
      <c r="C17" s="10">
        <v>0</v>
      </c>
      <c r="D17" s="10">
        <v>0</v>
      </c>
      <c r="E17" s="10">
        <v>0</v>
      </c>
      <c r="F17" s="10">
        <v>0</v>
      </c>
      <c r="G17" s="10">
        <v>0</v>
      </c>
      <c r="H17" s="10">
        <v>0</v>
      </c>
      <c r="I17" s="11">
        <v>0</v>
      </c>
      <c r="J17" s="9">
        <v>0</v>
      </c>
      <c r="K17" s="10">
        <v>0</v>
      </c>
      <c r="L17" s="11">
        <v>0</v>
      </c>
      <c r="M17" s="9">
        <v>0</v>
      </c>
      <c r="N17" s="12">
        <v>0</v>
      </c>
      <c r="O17" s="8">
        <v>0</v>
      </c>
    </row>
    <row r="18" spans="1:15" x14ac:dyDescent="0.3">
      <c r="A18" s="8" t="s">
        <v>19</v>
      </c>
      <c r="B18" s="9">
        <v>0</v>
      </c>
      <c r="C18" s="10">
        <v>16</v>
      </c>
      <c r="D18" s="10">
        <v>0</v>
      </c>
      <c r="E18" s="10">
        <v>0</v>
      </c>
      <c r="F18" s="10">
        <v>0</v>
      </c>
      <c r="G18" s="10">
        <v>0</v>
      </c>
      <c r="H18" s="10">
        <v>0</v>
      </c>
      <c r="I18" s="11">
        <v>0</v>
      </c>
      <c r="J18" s="9">
        <v>16</v>
      </c>
      <c r="K18" s="10">
        <v>0</v>
      </c>
      <c r="L18" s="11">
        <v>16</v>
      </c>
      <c r="M18" s="9">
        <v>16</v>
      </c>
      <c r="N18" s="12">
        <v>0</v>
      </c>
      <c r="O18" s="8">
        <v>0</v>
      </c>
    </row>
    <row r="19" spans="1:15" x14ac:dyDescent="0.3">
      <c r="A19" s="8" t="s">
        <v>20</v>
      </c>
      <c r="B19" s="9">
        <v>0</v>
      </c>
      <c r="C19" s="10">
        <v>0</v>
      </c>
      <c r="D19" s="10">
        <v>0</v>
      </c>
      <c r="E19" s="10">
        <v>0</v>
      </c>
      <c r="F19" s="10">
        <v>0</v>
      </c>
      <c r="G19" s="10">
        <v>0</v>
      </c>
      <c r="H19" s="10">
        <v>0</v>
      </c>
      <c r="I19" s="11">
        <v>0</v>
      </c>
      <c r="J19" s="9">
        <v>0</v>
      </c>
      <c r="K19" s="10">
        <v>0</v>
      </c>
      <c r="L19" s="11">
        <v>0</v>
      </c>
      <c r="M19" s="9">
        <v>0</v>
      </c>
      <c r="N19" s="12">
        <v>0</v>
      </c>
      <c r="O19" s="8">
        <v>0</v>
      </c>
    </row>
    <row r="20" spans="1:15" x14ac:dyDescent="0.3">
      <c r="A20" s="8" t="s">
        <v>21</v>
      </c>
      <c r="B20" s="9">
        <v>0</v>
      </c>
      <c r="C20" s="10">
        <v>0</v>
      </c>
      <c r="D20" s="10">
        <v>0</v>
      </c>
      <c r="E20" s="10">
        <v>0</v>
      </c>
      <c r="F20" s="10">
        <v>0</v>
      </c>
      <c r="G20" s="10">
        <v>0</v>
      </c>
      <c r="H20" s="10">
        <v>0</v>
      </c>
      <c r="I20" s="11">
        <v>0</v>
      </c>
      <c r="J20" s="9">
        <v>0</v>
      </c>
      <c r="K20" s="10">
        <v>0</v>
      </c>
      <c r="L20" s="11">
        <v>0</v>
      </c>
      <c r="M20" s="9">
        <v>0</v>
      </c>
      <c r="N20" s="12">
        <v>0</v>
      </c>
      <c r="O20" s="8">
        <v>0</v>
      </c>
    </row>
    <row r="21" spans="1:15" x14ac:dyDescent="0.3">
      <c r="A21" s="8" t="s">
        <v>22</v>
      </c>
      <c r="B21" s="9">
        <v>3</v>
      </c>
      <c r="C21" s="10">
        <v>1</v>
      </c>
      <c r="D21" s="10">
        <v>0</v>
      </c>
      <c r="E21" s="10">
        <v>0</v>
      </c>
      <c r="F21" s="10">
        <v>0</v>
      </c>
      <c r="G21" s="10">
        <v>0</v>
      </c>
      <c r="H21" s="10">
        <v>0</v>
      </c>
      <c r="I21" s="11">
        <v>0</v>
      </c>
      <c r="J21" s="9">
        <v>4</v>
      </c>
      <c r="K21" s="10">
        <v>2</v>
      </c>
      <c r="L21" s="11">
        <v>6</v>
      </c>
      <c r="M21" s="9">
        <v>1</v>
      </c>
      <c r="N21" s="12">
        <v>5</v>
      </c>
      <c r="O21" s="8">
        <v>0</v>
      </c>
    </row>
    <row r="22" spans="1:15" x14ac:dyDescent="0.3">
      <c r="A22" s="8" t="s">
        <v>23</v>
      </c>
      <c r="B22" s="9">
        <v>882</v>
      </c>
      <c r="C22" s="10">
        <v>0</v>
      </c>
      <c r="D22" s="10">
        <v>0</v>
      </c>
      <c r="E22" s="10">
        <v>0</v>
      </c>
      <c r="F22" s="10">
        <v>6</v>
      </c>
      <c r="G22" s="10">
        <v>0</v>
      </c>
      <c r="H22" s="10">
        <v>53</v>
      </c>
      <c r="I22" s="11">
        <v>0</v>
      </c>
      <c r="J22" s="9">
        <v>941</v>
      </c>
      <c r="K22" s="10">
        <v>2</v>
      </c>
      <c r="L22" s="11">
        <v>943</v>
      </c>
      <c r="M22" s="9">
        <v>4</v>
      </c>
      <c r="N22" s="12">
        <v>939</v>
      </c>
      <c r="O22" s="8">
        <v>0</v>
      </c>
    </row>
    <row r="23" spans="1:15" x14ac:dyDescent="0.3">
      <c r="A23" s="8" t="s">
        <v>24</v>
      </c>
      <c r="B23" s="9">
        <v>0</v>
      </c>
      <c r="C23" s="10">
        <v>0</v>
      </c>
      <c r="D23" s="10">
        <v>0</v>
      </c>
      <c r="E23" s="10">
        <v>0</v>
      </c>
      <c r="F23" s="10">
        <v>0</v>
      </c>
      <c r="G23" s="10">
        <v>0</v>
      </c>
      <c r="H23" s="10">
        <v>0</v>
      </c>
      <c r="I23" s="11">
        <v>0</v>
      </c>
      <c r="J23" s="9">
        <v>0</v>
      </c>
      <c r="K23" s="10">
        <v>0</v>
      </c>
      <c r="L23" s="11">
        <v>0</v>
      </c>
      <c r="M23" s="9">
        <v>0</v>
      </c>
      <c r="N23" s="12">
        <v>0</v>
      </c>
      <c r="O23" s="8">
        <v>0</v>
      </c>
    </row>
    <row r="24" spans="1:15" x14ac:dyDescent="0.3">
      <c r="A24" s="8" t="s">
        <v>25</v>
      </c>
      <c r="B24" s="9">
        <v>0</v>
      </c>
      <c r="C24" s="10">
        <v>0</v>
      </c>
      <c r="D24" s="10">
        <v>0</v>
      </c>
      <c r="E24" s="10">
        <v>0</v>
      </c>
      <c r="F24" s="10">
        <v>0</v>
      </c>
      <c r="G24" s="10">
        <v>0</v>
      </c>
      <c r="H24" s="10">
        <v>64</v>
      </c>
      <c r="I24" s="11">
        <v>0</v>
      </c>
      <c r="J24" s="9">
        <v>64</v>
      </c>
      <c r="K24" s="10">
        <v>6</v>
      </c>
      <c r="L24" s="11">
        <v>70</v>
      </c>
      <c r="M24" s="9">
        <v>0</v>
      </c>
      <c r="N24" s="12">
        <v>70</v>
      </c>
      <c r="O24" s="8">
        <v>0</v>
      </c>
    </row>
    <row r="25" spans="1:15" x14ac:dyDescent="0.3">
      <c r="A25" s="8" t="s">
        <v>26</v>
      </c>
      <c r="B25" s="9">
        <v>0</v>
      </c>
      <c r="C25" s="10">
        <v>12</v>
      </c>
      <c r="D25" s="10">
        <v>0</v>
      </c>
      <c r="E25" s="10">
        <v>0</v>
      </c>
      <c r="F25" s="10">
        <v>0</v>
      </c>
      <c r="G25" s="10">
        <v>0</v>
      </c>
      <c r="H25" s="10">
        <v>1347</v>
      </c>
      <c r="I25" s="11">
        <v>0</v>
      </c>
      <c r="J25" s="9">
        <v>1359</v>
      </c>
      <c r="K25" s="10">
        <v>1</v>
      </c>
      <c r="L25" s="11">
        <v>1360</v>
      </c>
      <c r="M25" s="9">
        <v>0</v>
      </c>
      <c r="N25" s="12">
        <v>1360</v>
      </c>
      <c r="O25" s="8">
        <v>0</v>
      </c>
    </row>
    <row r="26" spans="1:15" x14ac:dyDescent="0.3">
      <c r="A26" s="8" t="s">
        <v>27</v>
      </c>
      <c r="B26" s="9">
        <v>0</v>
      </c>
      <c r="C26" s="10">
        <v>0</v>
      </c>
      <c r="D26" s="10">
        <v>0</v>
      </c>
      <c r="E26" s="10">
        <v>0</v>
      </c>
      <c r="F26" s="10">
        <v>0</v>
      </c>
      <c r="G26" s="10">
        <v>0</v>
      </c>
      <c r="H26" s="10">
        <v>0</v>
      </c>
      <c r="I26" s="11">
        <v>0</v>
      </c>
      <c r="J26" s="9">
        <v>0</v>
      </c>
      <c r="K26" s="10">
        <v>0</v>
      </c>
      <c r="L26" s="11">
        <v>0</v>
      </c>
      <c r="M26" s="9">
        <v>0</v>
      </c>
      <c r="N26" s="12">
        <v>0</v>
      </c>
      <c r="O26" s="8">
        <v>0</v>
      </c>
    </row>
    <row r="27" spans="1:15" x14ac:dyDescent="0.3">
      <c r="A27" s="8" t="s">
        <v>28</v>
      </c>
      <c r="B27" s="9">
        <v>0</v>
      </c>
      <c r="C27" s="10">
        <v>0</v>
      </c>
      <c r="D27" s="10">
        <v>0</v>
      </c>
      <c r="E27" s="10">
        <v>0</v>
      </c>
      <c r="F27" s="10">
        <v>0</v>
      </c>
      <c r="G27" s="10">
        <v>0</v>
      </c>
      <c r="H27" s="10">
        <v>0</v>
      </c>
      <c r="I27" s="11">
        <v>0</v>
      </c>
      <c r="J27" s="9">
        <v>0</v>
      </c>
      <c r="K27" s="10">
        <v>0</v>
      </c>
      <c r="L27" s="11">
        <v>0</v>
      </c>
      <c r="M27" s="9">
        <v>0</v>
      </c>
      <c r="N27" s="12">
        <v>0</v>
      </c>
      <c r="O27" s="8">
        <v>0</v>
      </c>
    </row>
    <row r="28" spans="1:15" x14ac:dyDescent="0.3">
      <c r="A28" s="8" t="s">
        <v>29</v>
      </c>
      <c r="B28" s="9">
        <v>0</v>
      </c>
      <c r="C28" s="10">
        <v>0</v>
      </c>
      <c r="D28" s="10">
        <v>0</v>
      </c>
      <c r="E28" s="10">
        <v>0</v>
      </c>
      <c r="F28" s="10">
        <v>0</v>
      </c>
      <c r="G28" s="10">
        <v>0</v>
      </c>
      <c r="H28" s="10">
        <v>0</v>
      </c>
      <c r="I28" s="11">
        <v>0</v>
      </c>
      <c r="J28" s="9">
        <v>0</v>
      </c>
      <c r="K28" s="10">
        <v>0</v>
      </c>
      <c r="L28" s="11">
        <v>0</v>
      </c>
      <c r="M28" s="9">
        <v>0</v>
      </c>
      <c r="N28" s="12">
        <v>0</v>
      </c>
      <c r="O28" s="8">
        <v>0</v>
      </c>
    </row>
    <row r="29" spans="1:15" x14ac:dyDescent="0.3">
      <c r="A29" s="8" t="s">
        <v>30</v>
      </c>
      <c r="B29" s="9">
        <v>0</v>
      </c>
      <c r="C29" s="10">
        <v>0</v>
      </c>
      <c r="D29" s="10">
        <v>0</v>
      </c>
      <c r="E29" s="10">
        <v>0</v>
      </c>
      <c r="F29" s="10">
        <v>0</v>
      </c>
      <c r="G29" s="10">
        <v>0</v>
      </c>
      <c r="H29" s="10">
        <v>0</v>
      </c>
      <c r="I29" s="11">
        <v>0</v>
      </c>
      <c r="J29" s="9">
        <v>0</v>
      </c>
      <c r="K29" s="10">
        <v>0</v>
      </c>
      <c r="L29" s="11">
        <v>0</v>
      </c>
      <c r="M29" s="9">
        <v>0</v>
      </c>
      <c r="N29" s="12">
        <v>0</v>
      </c>
      <c r="O29" s="8">
        <v>0</v>
      </c>
    </row>
    <row r="30" spans="1:15" x14ac:dyDescent="0.3">
      <c r="A30" s="8" t="s">
        <v>31</v>
      </c>
      <c r="B30" s="9">
        <v>0</v>
      </c>
      <c r="C30" s="10">
        <v>0</v>
      </c>
      <c r="D30" s="10">
        <v>0</v>
      </c>
      <c r="E30" s="10">
        <v>0</v>
      </c>
      <c r="F30" s="10">
        <v>0</v>
      </c>
      <c r="G30" s="10">
        <v>0</v>
      </c>
      <c r="H30" s="10">
        <v>0</v>
      </c>
      <c r="I30" s="11">
        <v>0</v>
      </c>
      <c r="J30" s="9">
        <v>0</v>
      </c>
      <c r="K30" s="10">
        <v>0</v>
      </c>
      <c r="L30" s="11">
        <v>0</v>
      </c>
      <c r="M30" s="9">
        <v>0</v>
      </c>
      <c r="N30" s="12">
        <v>0</v>
      </c>
      <c r="O30" s="8">
        <v>0</v>
      </c>
    </row>
    <row r="31" spans="1:15" x14ac:dyDescent="0.3">
      <c r="A31" s="8" t="s">
        <v>32</v>
      </c>
      <c r="B31" s="9">
        <v>0</v>
      </c>
      <c r="C31" s="10">
        <v>0</v>
      </c>
      <c r="D31" s="10">
        <v>0</v>
      </c>
      <c r="E31" s="10">
        <v>0</v>
      </c>
      <c r="F31" s="10">
        <v>0</v>
      </c>
      <c r="G31" s="10">
        <v>0</v>
      </c>
      <c r="H31" s="10">
        <v>0</v>
      </c>
      <c r="I31" s="11">
        <v>0</v>
      </c>
      <c r="J31" s="9">
        <v>0</v>
      </c>
      <c r="K31" s="10">
        <v>0</v>
      </c>
      <c r="L31" s="11">
        <v>0</v>
      </c>
      <c r="M31" s="9">
        <v>0</v>
      </c>
      <c r="N31" s="12">
        <v>0</v>
      </c>
      <c r="O31" s="8">
        <v>0</v>
      </c>
    </row>
    <row r="32" spans="1:15" x14ac:dyDescent="0.3">
      <c r="A32" s="8" t="s">
        <v>33</v>
      </c>
      <c r="B32" s="9">
        <v>0</v>
      </c>
      <c r="C32" s="10">
        <v>0</v>
      </c>
      <c r="D32" s="10">
        <v>0</v>
      </c>
      <c r="E32" s="10">
        <v>0</v>
      </c>
      <c r="F32" s="10">
        <v>0</v>
      </c>
      <c r="G32" s="10">
        <v>0</v>
      </c>
      <c r="H32" s="10">
        <v>0</v>
      </c>
      <c r="I32" s="11">
        <v>0</v>
      </c>
      <c r="J32" s="9">
        <v>0</v>
      </c>
      <c r="K32" s="10">
        <v>0</v>
      </c>
      <c r="L32" s="11">
        <v>0</v>
      </c>
      <c r="M32" s="9">
        <v>0</v>
      </c>
      <c r="N32" s="12">
        <v>0</v>
      </c>
      <c r="O32" s="8">
        <v>0</v>
      </c>
    </row>
    <row r="33" spans="1:15" x14ac:dyDescent="0.3">
      <c r="A33" s="8" t="s">
        <v>34</v>
      </c>
      <c r="B33" s="9">
        <v>0</v>
      </c>
      <c r="C33" s="10">
        <v>0</v>
      </c>
      <c r="D33" s="10">
        <v>0</v>
      </c>
      <c r="E33" s="10">
        <v>0</v>
      </c>
      <c r="F33" s="10">
        <v>0</v>
      </c>
      <c r="G33" s="10">
        <v>0</v>
      </c>
      <c r="H33" s="10">
        <v>0</v>
      </c>
      <c r="I33" s="11">
        <v>0</v>
      </c>
      <c r="J33" s="9">
        <v>0</v>
      </c>
      <c r="K33" s="10">
        <v>0</v>
      </c>
      <c r="L33" s="11">
        <v>0</v>
      </c>
      <c r="M33" s="9">
        <v>0</v>
      </c>
      <c r="N33" s="12">
        <v>0</v>
      </c>
      <c r="O33" s="8">
        <v>0</v>
      </c>
    </row>
    <row r="34" spans="1:15" x14ac:dyDescent="0.3">
      <c r="A34" s="8" t="s">
        <v>35</v>
      </c>
      <c r="B34" s="9">
        <v>0</v>
      </c>
      <c r="C34" s="10">
        <v>0</v>
      </c>
      <c r="D34" s="10">
        <v>0</v>
      </c>
      <c r="E34" s="10">
        <v>0</v>
      </c>
      <c r="F34" s="10">
        <v>0</v>
      </c>
      <c r="G34" s="10">
        <v>0</v>
      </c>
      <c r="H34" s="10">
        <v>0</v>
      </c>
      <c r="I34" s="11">
        <v>0</v>
      </c>
      <c r="J34" s="9">
        <v>0</v>
      </c>
      <c r="K34" s="10">
        <v>0</v>
      </c>
      <c r="L34" s="11">
        <v>0</v>
      </c>
      <c r="M34" s="9">
        <v>0</v>
      </c>
      <c r="N34" s="12">
        <v>0</v>
      </c>
      <c r="O34" s="8">
        <v>0</v>
      </c>
    </row>
    <row r="35" spans="1:15" x14ac:dyDescent="0.3">
      <c r="A35" s="8" t="s">
        <v>36</v>
      </c>
      <c r="B35" s="9">
        <v>0</v>
      </c>
      <c r="C35" s="10">
        <v>0</v>
      </c>
      <c r="D35" s="10">
        <v>0</v>
      </c>
      <c r="E35" s="10">
        <v>0</v>
      </c>
      <c r="F35" s="10">
        <v>0</v>
      </c>
      <c r="G35" s="10">
        <v>0</v>
      </c>
      <c r="H35" s="10">
        <v>0</v>
      </c>
      <c r="I35" s="11">
        <v>0</v>
      </c>
      <c r="J35" s="9">
        <v>0</v>
      </c>
      <c r="K35" s="10">
        <v>0</v>
      </c>
      <c r="L35" s="11">
        <v>0</v>
      </c>
      <c r="M35" s="9">
        <v>0</v>
      </c>
      <c r="N35" s="12">
        <v>0</v>
      </c>
      <c r="O35" s="8">
        <v>0</v>
      </c>
    </row>
    <row r="36" spans="1:15" x14ac:dyDescent="0.3">
      <c r="A36" s="8" t="s">
        <v>37</v>
      </c>
      <c r="B36" s="9">
        <v>2</v>
      </c>
      <c r="C36" s="10">
        <v>0</v>
      </c>
      <c r="D36" s="10">
        <v>0</v>
      </c>
      <c r="E36" s="10">
        <v>0</v>
      </c>
      <c r="F36" s="10">
        <v>0</v>
      </c>
      <c r="G36" s="10">
        <v>0</v>
      </c>
      <c r="H36" s="10">
        <v>0</v>
      </c>
      <c r="I36" s="11">
        <v>0</v>
      </c>
      <c r="J36" s="9">
        <v>2</v>
      </c>
      <c r="K36" s="10">
        <v>0</v>
      </c>
      <c r="L36" s="11">
        <v>2</v>
      </c>
      <c r="M36" s="9">
        <v>0</v>
      </c>
      <c r="N36" s="12">
        <v>2</v>
      </c>
      <c r="O36" s="8">
        <v>0</v>
      </c>
    </row>
    <row r="37" spans="1:15" x14ac:dyDescent="0.3">
      <c r="A37" s="8" t="s">
        <v>38</v>
      </c>
      <c r="B37" s="9">
        <v>0</v>
      </c>
      <c r="C37" s="10">
        <v>0</v>
      </c>
      <c r="D37" s="10">
        <v>0</v>
      </c>
      <c r="E37" s="10">
        <v>0</v>
      </c>
      <c r="F37" s="10">
        <v>0</v>
      </c>
      <c r="G37" s="10">
        <v>0</v>
      </c>
      <c r="H37" s="10">
        <v>0</v>
      </c>
      <c r="I37" s="11">
        <v>0</v>
      </c>
      <c r="J37" s="9">
        <v>0</v>
      </c>
      <c r="K37" s="10">
        <v>40</v>
      </c>
      <c r="L37" s="11">
        <v>40</v>
      </c>
      <c r="M37" s="9">
        <v>0</v>
      </c>
      <c r="N37" s="12">
        <v>40</v>
      </c>
      <c r="O37" s="8">
        <v>0</v>
      </c>
    </row>
    <row r="38" spans="1:15" x14ac:dyDescent="0.3">
      <c r="A38" s="8" t="s">
        <v>39</v>
      </c>
      <c r="B38" s="9">
        <v>0</v>
      </c>
      <c r="C38" s="10">
        <v>0</v>
      </c>
      <c r="D38" s="10">
        <v>0</v>
      </c>
      <c r="E38" s="10">
        <v>0</v>
      </c>
      <c r="F38" s="10">
        <v>0</v>
      </c>
      <c r="G38" s="10">
        <v>0</v>
      </c>
      <c r="H38" s="10">
        <v>0</v>
      </c>
      <c r="I38" s="11">
        <v>0</v>
      </c>
      <c r="J38" s="9">
        <v>0</v>
      </c>
      <c r="K38" s="10">
        <v>0</v>
      </c>
      <c r="L38" s="11">
        <v>0</v>
      </c>
      <c r="M38" s="9">
        <v>0</v>
      </c>
      <c r="N38" s="12">
        <v>0</v>
      </c>
      <c r="O38" s="8">
        <v>0</v>
      </c>
    </row>
    <row r="39" spans="1:15" x14ac:dyDescent="0.3">
      <c r="A39" s="8" t="s">
        <v>40</v>
      </c>
      <c r="B39" s="9">
        <v>0</v>
      </c>
      <c r="C39" s="10">
        <v>8</v>
      </c>
      <c r="D39" s="10">
        <v>0</v>
      </c>
      <c r="E39" s="10">
        <v>0</v>
      </c>
      <c r="F39" s="10">
        <v>0</v>
      </c>
      <c r="G39" s="10">
        <v>0</v>
      </c>
      <c r="H39" s="10">
        <v>0</v>
      </c>
      <c r="I39" s="11">
        <v>0</v>
      </c>
      <c r="J39" s="9">
        <v>8</v>
      </c>
      <c r="K39" s="10">
        <v>0</v>
      </c>
      <c r="L39" s="11">
        <v>8</v>
      </c>
      <c r="M39" s="9">
        <v>1</v>
      </c>
      <c r="N39" s="12">
        <v>7</v>
      </c>
      <c r="O39" s="8">
        <v>98</v>
      </c>
    </row>
    <row r="40" spans="1:15" x14ac:dyDescent="0.3">
      <c r="A40" s="8" t="s">
        <v>41</v>
      </c>
      <c r="B40" s="9">
        <v>0</v>
      </c>
      <c r="C40" s="10">
        <v>0</v>
      </c>
      <c r="D40" s="10">
        <v>0</v>
      </c>
      <c r="E40" s="10">
        <v>0</v>
      </c>
      <c r="F40" s="10">
        <v>0</v>
      </c>
      <c r="G40" s="10">
        <v>0</v>
      </c>
      <c r="H40" s="10">
        <v>0</v>
      </c>
      <c r="I40" s="11">
        <v>0</v>
      </c>
      <c r="J40" s="9">
        <v>0</v>
      </c>
      <c r="K40" s="10">
        <v>0</v>
      </c>
      <c r="L40" s="11">
        <v>0</v>
      </c>
      <c r="M40" s="9">
        <v>0</v>
      </c>
      <c r="N40" s="12">
        <v>0</v>
      </c>
      <c r="O40" s="8">
        <v>0</v>
      </c>
    </row>
    <row r="41" spans="1:15" x14ac:dyDescent="0.3">
      <c r="A41" s="8" t="s">
        <v>42</v>
      </c>
      <c r="B41" s="9">
        <v>0</v>
      </c>
      <c r="C41" s="10">
        <v>0</v>
      </c>
      <c r="D41" s="10">
        <v>0</v>
      </c>
      <c r="E41" s="10">
        <v>0</v>
      </c>
      <c r="F41" s="10">
        <v>0</v>
      </c>
      <c r="G41" s="10">
        <v>0</v>
      </c>
      <c r="H41" s="10">
        <v>0</v>
      </c>
      <c r="I41" s="11">
        <v>0</v>
      </c>
      <c r="J41" s="9">
        <v>0</v>
      </c>
      <c r="K41" s="10">
        <v>0</v>
      </c>
      <c r="L41" s="11">
        <v>0</v>
      </c>
      <c r="M41" s="9">
        <v>0</v>
      </c>
      <c r="N41" s="12">
        <v>0</v>
      </c>
      <c r="O41" s="8">
        <v>0</v>
      </c>
    </row>
    <row r="42" spans="1:15" x14ac:dyDescent="0.3">
      <c r="A42" s="8" t="s">
        <v>43</v>
      </c>
      <c r="B42" s="9">
        <v>67</v>
      </c>
      <c r="C42" s="10">
        <v>0</v>
      </c>
      <c r="D42" s="10">
        <v>0</v>
      </c>
      <c r="E42" s="10">
        <v>0</v>
      </c>
      <c r="F42" s="10">
        <v>0</v>
      </c>
      <c r="G42" s="10">
        <v>0</v>
      </c>
      <c r="H42" s="10">
        <v>0</v>
      </c>
      <c r="I42" s="11">
        <v>0</v>
      </c>
      <c r="J42" s="9">
        <v>67</v>
      </c>
      <c r="K42" s="10">
        <v>10</v>
      </c>
      <c r="L42" s="11">
        <v>77</v>
      </c>
      <c r="M42" s="9">
        <v>10</v>
      </c>
      <c r="N42" s="12">
        <v>67</v>
      </c>
      <c r="O42" s="8">
        <v>0</v>
      </c>
    </row>
    <row r="43" spans="1:15" x14ac:dyDescent="0.3">
      <c r="A43" s="8" t="s">
        <v>44</v>
      </c>
      <c r="B43" s="9">
        <v>1098</v>
      </c>
      <c r="C43" s="10">
        <v>0</v>
      </c>
      <c r="D43" s="10">
        <v>0</v>
      </c>
      <c r="E43" s="10">
        <v>0</v>
      </c>
      <c r="F43" s="10">
        <v>0</v>
      </c>
      <c r="G43" s="10">
        <v>853</v>
      </c>
      <c r="H43" s="10">
        <v>0</v>
      </c>
      <c r="I43" s="11">
        <v>0</v>
      </c>
      <c r="J43" s="9">
        <v>1951</v>
      </c>
      <c r="K43" s="10">
        <v>0</v>
      </c>
      <c r="L43" s="11">
        <v>1951</v>
      </c>
      <c r="M43" s="9">
        <v>0</v>
      </c>
      <c r="N43" s="12">
        <v>1951</v>
      </c>
      <c r="O43" s="8">
        <v>909</v>
      </c>
    </row>
    <row r="44" spans="1:15" x14ac:dyDescent="0.3">
      <c r="A44" s="8" t="s">
        <v>45</v>
      </c>
      <c r="B44" s="9">
        <v>10663</v>
      </c>
      <c r="C44" s="10">
        <v>157</v>
      </c>
      <c r="D44" s="10">
        <v>0</v>
      </c>
      <c r="E44" s="10">
        <v>0</v>
      </c>
      <c r="F44" s="10">
        <v>0</v>
      </c>
      <c r="G44" s="10">
        <v>0</v>
      </c>
      <c r="H44" s="10">
        <v>0</v>
      </c>
      <c r="I44" s="11">
        <v>0</v>
      </c>
      <c r="J44" s="9">
        <v>10820</v>
      </c>
      <c r="K44" s="10">
        <v>900</v>
      </c>
      <c r="L44" s="11">
        <v>11720</v>
      </c>
      <c r="M44" s="9">
        <v>0</v>
      </c>
      <c r="N44" s="12">
        <v>11720</v>
      </c>
      <c r="O44" s="8">
        <v>25670</v>
      </c>
    </row>
    <row r="45" spans="1:15" x14ac:dyDescent="0.3">
      <c r="A45" s="8" t="s">
        <v>46</v>
      </c>
      <c r="B45" s="9">
        <v>0</v>
      </c>
      <c r="C45" s="10">
        <v>0</v>
      </c>
      <c r="D45" s="10">
        <v>0</v>
      </c>
      <c r="E45" s="10">
        <v>0</v>
      </c>
      <c r="F45" s="10">
        <v>0</v>
      </c>
      <c r="G45" s="10">
        <v>0</v>
      </c>
      <c r="H45" s="10">
        <v>0</v>
      </c>
      <c r="I45" s="11">
        <v>0</v>
      </c>
      <c r="J45" s="9">
        <v>0</v>
      </c>
      <c r="K45" s="10">
        <v>0</v>
      </c>
      <c r="L45" s="11">
        <v>0</v>
      </c>
      <c r="M45" s="9">
        <v>0</v>
      </c>
      <c r="N45" s="12">
        <v>0</v>
      </c>
      <c r="O45" s="8">
        <v>0</v>
      </c>
    </row>
    <row r="46" spans="1:15" x14ac:dyDescent="0.3">
      <c r="A46" s="8" t="s">
        <v>47</v>
      </c>
      <c r="B46" s="9">
        <v>0</v>
      </c>
      <c r="C46" s="10">
        <v>0</v>
      </c>
      <c r="D46" s="10">
        <v>0</v>
      </c>
      <c r="E46" s="10">
        <v>0</v>
      </c>
      <c r="F46" s="10">
        <v>84</v>
      </c>
      <c r="G46" s="10">
        <v>1</v>
      </c>
      <c r="H46" s="10">
        <v>0</v>
      </c>
      <c r="I46" s="11">
        <v>0</v>
      </c>
      <c r="J46" s="9">
        <v>85</v>
      </c>
      <c r="K46" s="10">
        <v>0</v>
      </c>
      <c r="L46" s="11">
        <v>85</v>
      </c>
      <c r="M46" s="9">
        <v>0</v>
      </c>
      <c r="N46" s="12">
        <v>85</v>
      </c>
      <c r="O46" s="8">
        <v>0</v>
      </c>
    </row>
    <row r="47" spans="1:15" x14ac:dyDescent="0.3">
      <c r="A47" s="8" t="s">
        <v>48</v>
      </c>
      <c r="B47" s="9">
        <v>0</v>
      </c>
      <c r="C47" s="10">
        <v>0</v>
      </c>
      <c r="D47" s="10">
        <v>0</v>
      </c>
      <c r="E47" s="10">
        <v>0</v>
      </c>
      <c r="F47" s="10">
        <v>0</v>
      </c>
      <c r="G47" s="10">
        <v>0</v>
      </c>
      <c r="H47" s="10">
        <v>0</v>
      </c>
      <c r="I47" s="11">
        <v>0</v>
      </c>
      <c r="J47" s="9">
        <v>0</v>
      </c>
      <c r="K47" s="10">
        <v>0</v>
      </c>
      <c r="L47" s="11">
        <v>0</v>
      </c>
      <c r="M47" s="9">
        <v>0</v>
      </c>
      <c r="N47" s="12">
        <v>0</v>
      </c>
      <c r="O47" s="8">
        <v>0</v>
      </c>
    </row>
    <row r="48" spans="1:15" x14ac:dyDescent="0.3">
      <c r="A48" s="8" t="s">
        <v>49</v>
      </c>
      <c r="B48" s="9">
        <v>139</v>
      </c>
      <c r="C48" s="10">
        <v>20</v>
      </c>
      <c r="D48" s="10">
        <v>0</v>
      </c>
      <c r="E48" s="10">
        <v>0</v>
      </c>
      <c r="F48" s="10">
        <v>0</v>
      </c>
      <c r="G48" s="10">
        <v>0</v>
      </c>
      <c r="H48" s="10">
        <v>0</v>
      </c>
      <c r="I48" s="11">
        <v>0</v>
      </c>
      <c r="J48" s="9">
        <v>159</v>
      </c>
      <c r="K48" s="10">
        <v>0</v>
      </c>
      <c r="L48" s="11">
        <v>159</v>
      </c>
      <c r="M48" s="9">
        <v>0</v>
      </c>
      <c r="N48" s="12">
        <v>159</v>
      </c>
      <c r="O48" s="8">
        <v>1165</v>
      </c>
    </row>
    <row r="49" spans="1:15" ht="15" thickBot="1" x14ac:dyDescent="0.35">
      <c r="A49" s="13" t="s">
        <v>50</v>
      </c>
      <c r="B49" s="14">
        <v>0</v>
      </c>
      <c r="C49" s="15">
        <v>0</v>
      </c>
      <c r="D49" s="15">
        <v>0</v>
      </c>
      <c r="E49" s="15">
        <v>0</v>
      </c>
      <c r="F49" s="15">
        <v>0</v>
      </c>
      <c r="G49" s="15">
        <v>0</v>
      </c>
      <c r="H49" s="15">
        <v>0</v>
      </c>
      <c r="I49" s="16">
        <v>0</v>
      </c>
      <c r="J49" s="14">
        <v>0</v>
      </c>
      <c r="K49" s="15">
        <v>0</v>
      </c>
      <c r="L49" s="16">
        <v>0</v>
      </c>
      <c r="M49" s="14">
        <v>0</v>
      </c>
      <c r="N49" s="17">
        <v>0</v>
      </c>
      <c r="O49" s="13">
        <v>0</v>
      </c>
    </row>
    <row r="50" spans="1:15" x14ac:dyDescent="0.3">
      <c r="A50" s="18" t="s">
        <v>51</v>
      </c>
      <c r="B50" s="19">
        <f t="shared" ref="B50:O50" si="0">SUM(B9:B49)</f>
        <v>71927</v>
      </c>
      <c r="C50" s="19">
        <f t="shared" si="0"/>
        <v>1891</v>
      </c>
      <c r="D50" s="19">
        <f t="shared" si="0"/>
        <v>0</v>
      </c>
      <c r="E50" s="19">
        <f t="shared" si="0"/>
        <v>14845</v>
      </c>
      <c r="F50" s="19">
        <f t="shared" si="0"/>
        <v>452</v>
      </c>
      <c r="G50" s="19">
        <f t="shared" si="0"/>
        <v>854</v>
      </c>
      <c r="H50" s="19">
        <f t="shared" si="0"/>
        <v>6020</v>
      </c>
      <c r="I50" s="18">
        <f t="shared" si="0"/>
        <v>0</v>
      </c>
      <c r="J50" s="19">
        <f t="shared" si="0"/>
        <v>95989</v>
      </c>
      <c r="K50" s="19">
        <f t="shared" si="0"/>
        <v>10588</v>
      </c>
      <c r="L50" s="18">
        <f t="shared" si="0"/>
        <v>106577</v>
      </c>
      <c r="M50" s="19">
        <f t="shared" si="0"/>
        <v>425</v>
      </c>
      <c r="N50" s="19">
        <f t="shared" si="0"/>
        <v>106152</v>
      </c>
      <c r="O50" s="20">
        <f t="shared" si="0"/>
        <v>77968</v>
      </c>
    </row>
  </sheetData>
  <mergeCells count="9">
    <mergeCell ref="B5:O5"/>
    <mergeCell ref="B6:L6"/>
    <mergeCell ref="M6:M8"/>
    <mergeCell ref="N6:N8"/>
    <mergeCell ref="O6:O8"/>
    <mergeCell ref="B7:I7"/>
    <mergeCell ref="J7:J8"/>
    <mergeCell ref="K7:K8"/>
    <mergeCell ref="L7:L8"/>
  </mergeCells>
  <pageMargins left="0.7" right="0.7" top="0.78740157499999996" bottom="0.78740157499999996"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A4F9D-A12E-4CF9-AE18-2D380C62137C}">
  <sheetPr>
    <tabColor theme="0"/>
  </sheetPr>
  <dimension ref="A1:O50"/>
  <sheetViews>
    <sheetView workbookViewId="0">
      <selection activeCell="A2" sqref="A2"/>
    </sheetView>
  </sheetViews>
  <sheetFormatPr baseColWidth="10" defaultColWidth="11.5546875" defaultRowHeight="14.4" x14ac:dyDescent="0.3"/>
  <cols>
    <col min="1" max="1" width="69.6640625" style="1" customWidth="1"/>
    <col min="2" max="16384" width="11.5546875" style="1"/>
  </cols>
  <sheetData>
    <row r="1" spans="1:15" s="21" customFormat="1" ht="65.400000000000006" customHeight="1" x14ac:dyDescent="0.3"/>
    <row r="3" spans="1:15" ht="21" x14ac:dyDescent="0.4">
      <c r="A3" s="32" t="s">
        <v>73</v>
      </c>
      <c r="B3" s="33"/>
      <c r="C3" s="33"/>
      <c r="D3" s="33"/>
      <c r="E3" s="33"/>
      <c r="F3" s="33"/>
      <c r="G3" s="33"/>
      <c r="H3" s="33"/>
      <c r="I3" s="33"/>
      <c r="J3" s="33"/>
      <c r="K3" s="33"/>
      <c r="L3" s="33"/>
      <c r="M3" s="33"/>
      <c r="N3" s="33"/>
      <c r="O3" s="33"/>
    </row>
    <row r="4" spans="1:15" ht="15" thickBot="1" x14ac:dyDescent="0.35"/>
    <row r="5" spans="1:15" ht="18.600000000000001" thickBot="1" x14ac:dyDescent="0.4">
      <c r="A5" s="22"/>
      <c r="B5" s="51" t="s">
        <v>52</v>
      </c>
      <c r="C5" s="52"/>
      <c r="D5" s="52"/>
      <c r="E5" s="52"/>
      <c r="F5" s="52"/>
      <c r="G5" s="52"/>
      <c r="H5" s="52"/>
      <c r="I5" s="52"/>
      <c r="J5" s="52"/>
      <c r="K5" s="52"/>
      <c r="L5" s="52"/>
      <c r="M5" s="52"/>
      <c r="N5" s="52"/>
      <c r="O5" s="53"/>
    </row>
    <row r="6" spans="1:15" ht="15" thickBot="1" x14ac:dyDescent="0.35">
      <c r="A6" s="22"/>
      <c r="B6" s="54" t="s">
        <v>0</v>
      </c>
      <c r="C6" s="55"/>
      <c r="D6" s="55"/>
      <c r="E6" s="55"/>
      <c r="F6" s="55"/>
      <c r="G6" s="55"/>
      <c r="H6" s="55"/>
      <c r="I6" s="55"/>
      <c r="J6" s="55"/>
      <c r="K6" s="55"/>
      <c r="L6" s="56"/>
      <c r="M6" s="57" t="s">
        <v>9</v>
      </c>
      <c r="N6" s="60" t="s">
        <v>88</v>
      </c>
      <c r="O6" s="63" t="s">
        <v>53</v>
      </c>
    </row>
    <row r="7" spans="1:15" ht="15" thickBot="1" x14ac:dyDescent="0.35">
      <c r="A7" s="23"/>
      <c r="B7" s="66" t="s">
        <v>54</v>
      </c>
      <c r="C7" s="67"/>
      <c r="D7" s="67"/>
      <c r="E7" s="67"/>
      <c r="F7" s="67"/>
      <c r="G7" s="67"/>
      <c r="H7" s="67"/>
      <c r="I7" s="68"/>
      <c r="J7" s="57" t="s">
        <v>55</v>
      </c>
      <c r="K7" s="69" t="s">
        <v>56</v>
      </c>
      <c r="L7" s="60" t="s">
        <v>57</v>
      </c>
      <c r="M7" s="58"/>
      <c r="N7" s="61"/>
      <c r="O7" s="64"/>
    </row>
    <row r="8" spans="1:15" ht="166.2" customHeight="1" thickBot="1" x14ac:dyDescent="0.35">
      <c r="A8" s="23"/>
      <c r="B8" s="24" t="s">
        <v>1</v>
      </c>
      <c r="C8" s="25" t="s">
        <v>2</v>
      </c>
      <c r="D8" s="25" t="s">
        <v>3</v>
      </c>
      <c r="E8" s="25" t="s">
        <v>4</v>
      </c>
      <c r="F8" s="25" t="s">
        <v>5</v>
      </c>
      <c r="G8" s="25" t="s">
        <v>6</v>
      </c>
      <c r="H8" s="25" t="s">
        <v>7</v>
      </c>
      <c r="I8" s="25" t="s">
        <v>8</v>
      </c>
      <c r="J8" s="59"/>
      <c r="K8" s="70"/>
      <c r="L8" s="62"/>
      <c r="M8" s="59"/>
      <c r="N8" s="62"/>
      <c r="O8" s="65"/>
    </row>
    <row r="9" spans="1:15" x14ac:dyDescent="0.3">
      <c r="A9" s="2" t="s">
        <v>10</v>
      </c>
      <c r="B9" s="3">
        <v>3845</v>
      </c>
      <c r="C9" s="4">
        <v>165</v>
      </c>
      <c r="D9" s="4">
        <v>0</v>
      </c>
      <c r="E9" s="4">
        <v>1071</v>
      </c>
      <c r="F9" s="4">
        <v>79</v>
      </c>
      <c r="G9" s="4">
        <v>0</v>
      </c>
      <c r="H9" s="4">
        <v>752</v>
      </c>
      <c r="I9" s="5">
        <v>0</v>
      </c>
      <c r="J9" s="3">
        <v>5912</v>
      </c>
      <c r="K9" s="4">
        <v>1974</v>
      </c>
      <c r="L9" s="5">
        <v>7886</v>
      </c>
      <c r="M9" s="3">
        <v>19</v>
      </c>
      <c r="N9" s="6">
        <v>7867</v>
      </c>
      <c r="O9" s="7">
        <v>2668</v>
      </c>
    </row>
    <row r="10" spans="1:15" x14ac:dyDescent="0.3">
      <c r="A10" s="8" t="s">
        <v>11</v>
      </c>
      <c r="B10" s="9">
        <v>161</v>
      </c>
      <c r="C10" s="10">
        <v>90</v>
      </c>
      <c r="D10" s="10">
        <v>0</v>
      </c>
      <c r="E10" s="10">
        <v>55</v>
      </c>
      <c r="F10" s="10">
        <v>5</v>
      </c>
      <c r="G10" s="10">
        <v>0</v>
      </c>
      <c r="H10" s="10">
        <v>16</v>
      </c>
      <c r="I10" s="11">
        <v>0</v>
      </c>
      <c r="J10" s="9">
        <v>327</v>
      </c>
      <c r="K10" s="10">
        <v>146</v>
      </c>
      <c r="L10" s="11">
        <v>473</v>
      </c>
      <c r="M10" s="9">
        <v>0</v>
      </c>
      <c r="N10" s="12">
        <v>473</v>
      </c>
      <c r="O10" s="8">
        <v>134</v>
      </c>
    </row>
    <row r="11" spans="1:15" x14ac:dyDescent="0.3">
      <c r="A11" s="8" t="s">
        <v>12</v>
      </c>
      <c r="B11" s="9">
        <v>1</v>
      </c>
      <c r="C11" s="10">
        <v>0</v>
      </c>
      <c r="D11" s="10">
        <v>0</v>
      </c>
      <c r="E11" s="10">
        <v>0</v>
      </c>
      <c r="F11" s="10">
        <v>0</v>
      </c>
      <c r="G11" s="10">
        <v>0</v>
      </c>
      <c r="H11" s="10">
        <v>102</v>
      </c>
      <c r="I11" s="11">
        <v>0</v>
      </c>
      <c r="J11" s="9">
        <v>103</v>
      </c>
      <c r="K11" s="10">
        <v>0</v>
      </c>
      <c r="L11" s="11">
        <v>103</v>
      </c>
      <c r="M11" s="9">
        <v>0</v>
      </c>
      <c r="N11" s="12">
        <v>103</v>
      </c>
      <c r="O11" s="8">
        <v>0</v>
      </c>
    </row>
    <row r="12" spans="1:15" x14ac:dyDescent="0.3">
      <c r="A12" s="8" t="s">
        <v>13</v>
      </c>
      <c r="B12" s="9">
        <v>67</v>
      </c>
      <c r="C12" s="10">
        <v>0</v>
      </c>
      <c r="D12" s="10">
        <v>0</v>
      </c>
      <c r="E12" s="10">
        <v>0</v>
      </c>
      <c r="F12" s="10">
        <v>0</v>
      </c>
      <c r="G12" s="10">
        <v>0</v>
      </c>
      <c r="H12" s="10">
        <v>343</v>
      </c>
      <c r="I12" s="11">
        <v>0</v>
      </c>
      <c r="J12" s="9">
        <v>410</v>
      </c>
      <c r="K12" s="10">
        <v>36</v>
      </c>
      <c r="L12" s="11">
        <v>446</v>
      </c>
      <c r="M12" s="9">
        <v>0</v>
      </c>
      <c r="N12" s="12">
        <v>446</v>
      </c>
      <c r="O12" s="8">
        <v>0</v>
      </c>
    </row>
    <row r="13" spans="1:15" x14ac:dyDescent="0.3">
      <c r="A13" s="8" t="s">
        <v>14</v>
      </c>
      <c r="B13" s="9">
        <v>0</v>
      </c>
      <c r="C13" s="10">
        <v>0</v>
      </c>
      <c r="D13" s="10">
        <v>0</v>
      </c>
      <c r="E13" s="10">
        <v>0</v>
      </c>
      <c r="F13" s="10">
        <v>0</v>
      </c>
      <c r="G13" s="10">
        <v>0</v>
      </c>
      <c r="H13" s="10">
        <v>0</v>
      </c>
      <c r="I13" s="11">
        <v>0</v>
      </c>
      <c r="J13" s="9">
        <v>0</v>
      </c>
      <c r="K13" s="10">
        <v>0</v>
      </c>
      <c r="L13" s="11">
        <v>0</v>
      </c>
      <c r="M13" s="9">
        <v>0</v>
      </c>
      <c r="N13" s="12">
        <v>0</v>
      </c>
      <c r="O13" s="8">
        <v>0</v>
      </c>
    </row>
    <row r="14" spans="1:15" x14ac:dyDescent="0.3">
      <c r="A14" s="8" t="s">
        <v>15</v>
      </c>
      <c r="B14" s="9">
        <v>0</v>
      </c>
      <c r="C14" s="10">
        <v>0</v>
      </c>
      <c r="D14" s="10">
        <v>0</v>
      </c>
      <c r="E14" s="10">
        <v>0</v>
      </c>
      <c r="F14" s="10">
        <v>0</v>
      </c>
      <c r="G14" s="10">
        <v>0</v>
      </c>
      <c r="H14" s="10">
        <v>0</v>
      </c>
      <c r="I14" s="11">
        <v>0</v>
      </c>
      <c r="J14" s="9">
        <v>0</v>
      </c>
      <c r="K14" s="10">
        <v>0</v>
      </c>
      <c r="L14" s="11">
        <v>0</v>
      </c>
      <c r="M14" s="9">
        <v>0</v>
      </c>
      <c r="N14" s="12">
        <v>0</v>
      </c>
      <c r="O14" s="8">
        <v>0</v>
      </c>
    </row>
    <row r="15" spans="1:15" x14ac:dyDescent="0.3">
      <c r="A15" s="8" t="s">
        <v>16</v>
      </c>
      <c r="B15" s="9">
        <v>0</v>
      </c>
      <c r="C15" s="10">
        <v>0</v>
      </c>
      <c r="D15" s="10">
        <v>0</v>
      </c>
      <c r="E15" s="10">
        <v>0</v>
      </c>
      <c r="F15" s="10">
        <v>0</v>
      </c>
      <c r="G15" s="10">
        <v>0</v>
      </c>
      <c r="H15" s="10">
        <v>54</v>
      </c>
      <c r="I15" s="11">
        <v>0</v>
      </c>
      <c r="J15" s="9">
        <v>54</v>
      </c>
      <c r="K15" s="10">
        <v>10</v>
      </c>
      <c r="L15" s="11">
        <v>64</v>
      </c>
      <c r="M15" s="9">
        <v>0</v>
      </c>
      <c r="N15" s="12">
        <v>64</v>
      </c>
      <c r="O15" s="8">
        <v>0</v>
      </c>
    </row>
    <row r="16" spans="1:15" x14ac:dyDescent="0.3">
      <c r="A16" s="8" t="s">
        <v>17</v>
      </c>
      <c r="B16" s="9">
        <v>44</v>
      </c>
      <c r="C16" s="10">
        <v>0</v>
      </c>
      <c r="D16" s="10">
        <v>0</v>
      </c>
      <c r="E16" s="10">
        <v>0</v>
      </c>
      <c r="F16" s="10">
        <v>760</v>
      </c>
      <c r="G16" s="10">
        <v>0</v>
      </c>
      <c r="H16" s="10">
        <v>0</v>
      </c>
      <c r="I16" s="11">
        <v>0</v>
      </c>
      <c r="J16" s="9">
        <v>804</v>
      </c>
      <c r="K16" s="10">
        <v>0</v>
      </c>
      <c r="L16" s="11">
        <v>804</v>
      </c>
      <c r="M16" s="9">
        <v>0</v>
      </c>
      <c r="N16" s="12">
        <v>804</v>
      </c>
      <c r="O16" s="8">
        <v>0</v>
      </c>
    </row>
    <row r="17" spans="1:15" x14ac:dyDescent="0.3">
      <c r="A17" s="8" t="s">
        <v>18</v>
      </c>
      <c r="B17" s="9">
        <v>0</v>
      </c>
      <c r="C17" s="10">
        <v>0</v>
      </c>
      <c r="D17" s="10">
        <v>0</v>
      </c>
      <c r="E17" s="10">
        <v>0</v>
      </c>
      <c r="F17" s="10">
        <v>0</v>
      </c>
      <c r="G17" s="10">
        <v>0</v>
      </c>
      <c r="H17" s="10">
        <v>103</v>
      </c>
      <c r="I17" s="11">
        <v>0</v>
      </c>
      <c r="J17" s="9">
        <v>103</v>
      </c>
      <c r="K17" s="10">
        <v>0</v>
      </c>
      <c r="L17" s="11">
        <v>103</v>
      </c>
      <c r="M17" s="9">
        <v>0</v>
      </c>
      <c r="N17" s="12">
        <v>103</v>
      </c>
      <c r="O17" s="8">
        <v>0</v>
      </c>
    </row>
    <row r="18" spans="1:15" x14ac:dyDescent="0.3">
      <c r="A18" s="8" t="s">
        <v>19</v>
      </c>
      <c r="B18" s="9">
        <v>0</v>
      </c>
      <c r="C18" s="10">
        <v>0</v>
      </c>
      <c r="D18" s="10">
        <v>0</v>
      </c>
      <c r="E18" s="10">
        <v>0</v>
      </c>
      <c r="F18" s="10">
        <v>0</v>
      </c>
      <c r="G18" s="10">
        <v>0</v>
      </c>
      <c r="H18" s="10">
        <v>99</v>
      </c>
      <c r="I18" s="11">
        <v>0</v>
      </c>
      <c r="J18" s="9">
        <v>99</v>
      </c>
      <c r="K18" s="10">
        <v>0</v>
      </c>
      <c r="L18" s="11">
        <v>99</v>
      </c>
      <c r="M18" s="9">
        <v>0</v>
      </c>
      <c r="N18" s="12">
        <v>99</v>
      </c>
      <c r="O18" s="8">
        <v>0</v>
      </c>
    </row>
    <row r="19" spans="1:15" x14ac:dyDescent="0.3">
      <c r="A19" s="8" t="s">
        <v>20</v>
      </c>
      <c r="B19" s="9">
        <v>10</v>
      </c>
      <c r="C19" s="10">
        <v>0</v>
      </c>
      <c r="D19" s="10">
        <v>0</v>
      </c>
      <c r="E19" s="10">
        <v>0</v>
      </c>
      <c r="F19" s="10">
        <v>0</v>
      </c>
      <c r="G19" s="10">
        <v>0</v>
      </c>
      <c r="H19" s="10">
        <v>57</v>
      </c>
      <c r="I19" s="11">
        <v>0</v>
      </c>
      <c r="J19" s="9">
        <v>67</v>
      </c>
      <c r="K19" s="10">
        <v>0</v>
      </c>
      <c r="L19" s="11">
        <v>67</v>
      </c>
      <c r="M19" s="9">
        <v>0</v>
      </c>
      <c r="N19" s="12">
        <v>67</v>
      </c>
      <c r="O19" s="8">
        <v>0</v>
      </c>
    </row>
    <row r="20" spans="1:15" x14ac:dyDescent="0.3">
      <c r="A20" s="8" t="s">
        <v>21</v>
      </c>
      <c r="B20" s="9">
        <v>0</v>
      </c>
      <c r="C20" s="10">
        <v>0</v>
      </c>
      <c r="D20" s="10">
        <v>0</v>
      </c>
      <c r="E20" s="10">
        <v>0</v>
      </c>
      <c r="F20" s="10">
        <v>0</v>
      </c>
      <c r="G20" s="10">
        <v>0</v>
      </c>
      <c r="H20" s="10">
        <v>0</v>
      </c>
      <c r="I20" s="11">
        <v>0</v>
      </c>
      <c r="J20" s="9">
        <v>0</v>
      </c>
      <c r="K20" s="10">
        <v>0</v>
      </c>
      <c r="L20" s="11">
        <v>0</v>
      </c>
      <c r="M20" s="9">
        <v>0</v>
      </c>
      <c r="N20" s="12">
        <v>0</v>
      </c>
      <c r="O20" s="8">
        <v>0</v>
      </c>
    </row>
    <row r="21" spans="1:15" x14ac:dyDescent="0.3">
      <c r="A21" s="8" t="s">
        <v>22</v>
      </c>
      <c r="B21" s="9">
        <v>0</v>
      </c>
      <c r="C21" s="10">
        <v>0</v>
      </c>
      <c r="D21" s="10">
        <v>0</v>
      </c>
      <c r="E21" s="10">
        <v>0</v>
      </c>
      <c r="F21" s="10">
        <v>0</v>
      </c>
      <c r="G21" s="10">
        <v>0</v>
      </c>
      <c r="H21" s="10">
        <v>0</v>
      </c>
      <c r="I21" s="11">
        <v>0</v>
      </c>
      <c r="J21" s="9">
        <v>0</v>
      </c>
      <c r="K21" s="10">
        <v>0</v>
      </c>
      <c r="L21" s="11">
        <v>0</v>
      </c>
      <c r="M21" s="9">
        <v>0</v>
      </c>
      <c r="N21" s="12">
        <v>0</v>
      </c>
      <c r="O21" s="8">
        <v>0</v>
      </c>
    </row>
    <row r="22" spans="1:15" x14ac:dyDescent="0.3">
      <c r="A22" s="8" t="s">
        <v>23</v>
      </c>
      <c r="B22" s="9">
        <v>393</v>
      </c>
      <c r="C22" s="10">
        <v>0</v>
      </c>
      <c r="D22" s="10">
        <v>0</v>
      </c>
      <c r="E22" s="10">
        <v>0</v>
      </c>
      <c r="F22" s="10">
        <v>0</v>
      </c>
      <c r="G22" s="10">
        <v>0</v>
      </c>
      <c r="H22" s="10">
        <v>365</v>
      </c>
      <c r="I22" s="11">
        <v>0</v>
      </c>
      <c r="J22" s="9">
        <v>758</v>
      </c>
      <c r="K22" s="10">
        <v>78</v>
      </c>
      <c r="L22" s="11">
        <v>836</v>
      </c>
      <c r="M22" s="9">
        <v>107</v>
      </c>
      <c r="N22" s="12">
        <v>729</v>
      </c>
      <c r="O22" s="8">
        <v>0</v>
      </c>
    </row>
    <row r="23" spans="1:15" x14ac:dyDescent="0.3">
      <c r="A23" s="8" t="s">
        <v>24</v>
      </c>
      <c r="B23" s="9">
        <v>31</v>
      </c>
      <c r="C23" s="10">
        <v>0</v>
      </c>
      <c r="D23" s="10">
        <v>0</v>
      </c>
      <c r="E23" s="10">
        <v>0</v>
      </c>
      <c r="F23" s="10">
        <v>34</v>
      </c>
      <c r="G23" s="10">
        <v>0</v>
      </c>
      <c r="H23" s="10">
        <v>20</v>
      </c>
      <c r="I23" s="11">
        <v>0</v>
      </c>
      <c r="J23" s="9">
        <v>85</v>
      </c>
      <c r="K23" s="10">
        <v>1</v>
      </c>
      <c r="L23" s="11">
        <v>86</v>
      </c>
      <c r="M23" s="9">
        <v>0</v>
      </c>
      <c r="N23" s="12">
        <v>86</v>
      </c>
      <c r="O23" s="8">
        <v>0</v>
      </c>
    </row>
    <row r="24" spans="1:15" x14ac:dyDescent="0.3">
      <c r="A24" s="8" t="s">
        <v>25</v>
      </c>
      <c r="B24" s="9">
        <v>15</v>
      </c>
      <c r="C24" s="10">
        <v>0</v>
      </c>
      <c r="D24" s="10">
        <v>0</v>
      </c>
      <c r="E24" s="10">
        <v>0</v>
      </c>
      <c r="F24" s="10">
        <v>0</v>
      </c>
      <c r="G24" s="10">
        <v>0</v>
      </c>
      <c r="H24" s="10">
        <v>30</v>
      </c>
      <c r="I24" s="11">
        <v>0</v>
      </c>
      <c r="J24" s="9">
        <v>45</v>
      </c>
      <c r="K24" s="10">
        <v>0</v>
      </c>
      <c r="L24" s="11">
        <v>45</v>
      </c>
      <c r="M24" s="9">
        <v>17</v>
      </c>
      <c r="N24" s="12">
        <v>28</v>
      </c>
      <c r="O24" s="8">
        <v>0</v>
      </c>
    </row>
    <row r="25" spans="1:15" x14ac:dyDescent="0.3">
      <c r="A25" s="8" t="s">
        <v>26</v>
      </c>
      <c r="B25" s="9">
        <v>49</v>
      </c>
      <c r="C25" s="10">
        <v>44</v>
      </c>
      <c r="D25" s="10">
        <v>0</v>
      </c>
      <c r="E25" s="10">
        <v>0</v>
      </c>
      <c r="F25" s="10">
        <v>0</v>
      </c>
      <c r="G25" s="10">
        <v>0</v>
      </c>
      <c r="H25" s="10">
        <v>0</v>
      </c>
      <c r="I25" s="11">
        <v>19</v>
      </c>
      <c r="J25" s="9">
        <v>112</v>
      </c>
      <c r="K25" s="10">
        <v>0</v>
      </c>
      <c r="L25" s="11">
        <v>112</v>
      </c>
      <c r="M25" s="9">
        <v>4</v>
      </c>
      <c r="N25" s="12">
        <v>108</v>
      </c>
      <c r="O25" s="8">
        <v>0</v>
      </c>
    </row>
    <row r="26" spans="1:15" x14ac:dyDescent="0.3">
      <c r="A26" s="8" t="s">
        <v>27</v>
      </c>
      <c r="B26" s="9">
        <v>0</v>
      </c>
      <c r="C26" s="10">
        <v>0</v>
      </c>
      <c r="D26" s="10">
        <v>0</v>
      </c>
      <c r="E26" s="10">
        <v>0</v>
      </c>
      <c r="F26" s="10">
        <v>0</v>
      </c>
      <c r="G26" s="10">
        <v>0</v>
      </c>
      <c r="H26" s="10">
        <v>0</v>
      </c>
      <c r="I26" s="11">
        <v>0</v>
      </c>
      <c r="J26" s="9">
        <v>0</v>
      </c>
      <c r="K26" s="10">
        <v>0</v>
      </c>
      <c r="L26" s="11">
        <v>0</v>
      </c>
      <c r="M26" s="9">
        <v>0</v>
      </c>
      <c r="N26" s="12">
        <v>0</v>
      </c>
      <c r="O26" s="8">
        <v>0</v>
      </c>
    </row>
    <row r="27" spans="1:15" x14ac:dyDescent="0.3">
      <c r="A27" s="8" t="s">
        <v>28</v>
      </c>
      <c r="B27" s="9">
        <v>0</v>
      </c>
      <c r="C27" s="10">
        <v>0</v>
      </c>
      <c r="D27" s="10">
        <v>0</v>
      </c>
      <c r="E27" s="10">
        <v>0</v>
      </c>
      <c r="F27" s="10">
        <v>0</v>
      </c>
      <c r="G27" s="10">
        <v>0</v>
      </c>
      <c r="H27" s="10">
        <v>0</v>
      </c>
      <c r="I27" s="11">
        <v>0</v>
      </c>
      <c r="J27" s="9">
        <v>0</v>
      </c>
      <c r="K27" s="10">
        <v>0</v>
      </c>
      <c r="L27" s="11">
        <v>0</v>
      </c>
      <c r="M27" s="9">
        <v>0</v>
      </c>
      <c r="N27" s="12">
        <v>0</v>
      </c>
      <c r="O27" s="8">
        <v>0</v>
      </c>
    </row>
    <row r="28" spans="1:15" x14ac:dyDescent="0.3">
      <c r="A28" s="8" t="s">
        <v>29</v>
      </c>
      <c r="B28" s="9">
        <v>0</v>
      </c>
      <c r="C28" s="10">
        <v>0</v>
      </c>
      <c r="D28" s="10">
        <v>0</v>
      </c>
      <c r="E28" s="10">
        <v>0</v>
      </c>
      <c r="F28" s="10">
        <v>0</v>
      </c>
      <c r="G28" s="10">
        <v>0</v>
      </c>
      <c r="H28" s="10">
        <v>0</v>
      </c>
      <c r="I28" s="11">
        <v>0</v>
      </c>
      <c r="J28" s="9">
        <v>0</v>
      </c>
      <c r="K28" s="10">
        <v>0</v>
      </c>
      <c r="L28" s="11">
        <v>0</v>
      </c>
      <c r="M28" s="9">
        <v>0</v>
      </c>
      <c r="N28" s="12">
        <v>0</v>
      </c>
      <c r="O28" s="8">
        <v>0</v>
      </c>
    </row>
    <row r="29" spans="1:15" x14ac:dyDescent="0.3">
      <c r="A29" s="8" t="s">
        <v>30</v>
      </c>
      <c r="B29" s="9">
        <v>0</v>
      </c>
      <c r="C29" s="10">
        <v>0</v>
      </c>
      <c r="D29" s="10">
        <v>0</v>
      </c>
      <c r="E29" s="10">
        <v>0</v>
      </c>
      <c r="F29" s="10">
        <v>0</v>
      </c>
      <c r="G29" s="10">
        <v>0</v>
      </c>
      <c r="H29" s="10">
        <v>0</v>
      </c>
      <c r="I29" s="11">
        <v>0</v>
      </c>
      <c r="J29" s="9">
        <v>0</v>
      </c>
      <c r="K29" s="10">
        <v>0</v>
      </c>
      <c r="L29" s="11">
        <v>0</v>
      </c>
      <c r="M29" s="9">
        <v>0</v>
      </c>
      <c r="N29" s="12">
        <v>0</v>
      </c>
      <c r="O29" s="8">
        <v>0</v>
      </c>
    </row>
    <row r="30" spans="1:15" x14ac:dyDescent="0.3">
      <c r="A30" s="8" t="s">
        <v>31</v>
      </c>
      <c r="B30" s="9">
        <v>0</v>
      </c>
      <c r="C30" s="10">
        <v>0</v>
      </c>
      <c r="D30" s="10">
        <v>0</v>
      </c>
      <c r="E30" s="10">
        <v>0</v>
      </c>
      <c r="F30" s="10">
        <v>0</v>
      </c>
      <c r="G30" s="10">
        <v>0</v>
      </c>
      <c r="H30" s="10">
        <v>0</v>
      </c>
      <c r="I30" s="11">
        <v>0</v>
      </c>
      <c r="J30" s="9">
        <v>0</v>
      </c>
      <c r="K30" s="10">
        <v>0</v>
      </c>
      <c r="L30" s="11">
        <v>0</v>
      </c>
      <c r="M30" s="9">
        <v>0</v>
      </c>
      <c r="N30" s="12">
        <v>0</v>
      </c>
      <c r="O30" s="8">
        <v>0</v>
      </c>
    </row>
    <row r="31" spans="1:15" x14ac:dyDescent="0.3">
      <c r="A31" s="8" t="s">
        <v>32</v>
      </c>
      <c r="B31" s="9">
        <v>0</v>
      </c>
      <c r="C31" s="10">
        <v>0</v>
      </c>
      <c r="D31" s="10">
        <v>0</v>
      </c>
      <c r="E31" s="10">
        <v>0</v>
      </c>
      <c r="F31" s="10">
        <v>0</v>
      </c>
      <c r="G31" s="10">
        <v>0</v>
      </c>
      <c r="H31" s="10">
        <v>0</v>
      </c>
      <c r="I31" s="11">
        <v>0</v>
      </c>
      <c r="J31" s="9">
        <v>0</v>
      </c>
      <c r="K31" s="10">
        <v>0</v>
      </c>
      <c r="L31" s="11">
        <v>0</v>
      </c>
      <c r="M31" s="9">
        <v>0</v>
      </c>
      <c r="N31" s="12">
        <v>0</v>
      </c>
      <c r="O31" s="8">
        <v>0</v>
      </c>
    </row>
    <row r="32" spans="1:15" x14ac:dyDescent="0.3">
      <c r="A32" s="8" t="s">
        <v>33</v>
      </c>
      <c r="B32" s="9">
        <v>0</v>
      </c>
      <c r="C32" s="10">
        <v>0</v>
      </c>
      <c r="D32" s="10">
        <v>0</v>
      </c>
      <c r="E32" s="10">
        <v>0</v>
      </c>
      <c r="F32" s="10">
        <v>0</v>
      </c>
      <c r="G32" s="10">
        <v>0</v>
      </c>
      <c r="H32" s="10">
        <v>0</v>
      </c>
      <c r="I32" s="11">
        <v>0</v>
      </c>
      <c r="J32" s="9">
        <v>0</v>
      </c>
      <c r="K32" s="10">
        <v>0</v>
      </c>
      <c r="L32" s="11">
        <v>0</v>
      </c>
      <c r="M32" s="9">
        <v>0</v>
      </c>
      <c r="N32" s="12">
        <v>0</v>
      </c>
      <c r="O32" s="8">
        <v>0</v>
      </c>
    </row>
    <row r="33" spans="1:15" x14ac:dyDescent="0.3">
      <c r="A33" s="8" t="s">
        <v>34</v>
      </c>
      <c r="B33" s="9">
        <v>0</v>
      </c>
      <c r="C33" s="10">
        <v>0</v>
      </c>
      <c r="D33" s="10">
        <v>0</v>
      </c>
      <c r="E33" s="10">
        <v>0</v>
      </c>
      <c r="F33" s="10">
        <v>0</v>
      </c>
      <c r="G33" s="10">
        <v>0</v>
      </c>
      <c r="H33" s="10">
        <v>0</v>
      </c>
      <c r="I33" s="11">
        <v>0</v>
      </c>
      <c r="J33" s="9">
        <v>0</v>
      </c>
      <c r="K33" s="10">
        <v>0</v>
      </c>
      <c r="L33" s="11">
        <v>0</v>
      </c>
      <c r="M33" s="9">
        <v>0</v>
      </c>
      <c r="N33" s="12">
        <v>0</v>
      </c>
      <c r="O33" s="8">
        <v>0</v>
      </c>
    </row>
    <row r="34" spans="1:15" x14ac:dyDescent="0.3">
      <c r="A34" s="8" t="s">
        <v>35</v>
      </c>
      <c r="B34" s="9">
        <v>0</v>
      </c>
      <c r="C34" s="10">
        <v>0</v>
      </c>
      <c r="D34" s="10">
        <v>0</v>
      </c>
      <c r="E34" s="10">
        <v>0</v>
      </c>
      <c r="F34" s="10">
        <v>0</v>
      </c>
      <c r="G34" s="10">
        <v>0</v>
      </c>
      <c r="H34" s="10">
        <v>0</v>
      </c>
      <c r="I34" s="11">
        <v>0</v>
      </c>
      <c r="J34" s="9">
        <v>0</v>
      </c>
      <c r="K34" s="10">
        <v>0</v>
      </c>
      <c r="L34" s="11">
        <v>0</v>
      </c>
      <c r="M34" s="9">
        <v>0</v>
      </c>
      <c r="N34" s="12">
        <v>0</v>
      </c>
      <c r="O34" s="8">
        <v>0</v>
      </c>
    </row>
    <row r="35" spans="1:15" x14ac:dyDescent="0.3">
      <c r="A35" s="8" t="s">
        <v>36</v>
      </c>
      <c r="B35" s="9">
        <v>0</v>
      </c>
      <c r="C35" s="10">
        <v>0</v>
      </c>
      <c r="D35" s="10">
        <v>0</v>
      </c>
      <c r="E35" s="10">
        <v>0</v>
      </c>
      <c r="F35" s="10">
        <v>0</v>
      </c>
      <c r="G35" s="10">
        <v>0</v>
      </c>
      <c r="H35" s="10">
        <v>0</v>
      </c>
      <c r="I35" s="11">
        <v>0</v>
      </c>
      <c r="J35" s="9">
        <v>0</v>
      </c>
      <c r="K35" s="10">
        <v>0</v>
      </c>
      <c r="L35" s="11">
        <v>0</v>
      </c>
      <c r="M35" s="9">
        <v>0</v>
      </c>
      <c r="N35" s="12">
        <v>0</v>
      </c>
      <c r="O35" s="8">
        <v>0</v>
      </c>
    </row>
    <row r="36" spans="1:15" x14ac:dyDescent="0.3">
      <c r="A36" s="8" t="s">
        <v>37</v>
      </c>
      <c r="B36" s="9">
        <v>99</v>
      </c>
      <c r="C36" s="10">
        <v>0</v>
      </c>
      <c r="D36" s="10">
        <v>0</v>
      </c>
      <c r="E36" s="10">
        <v>0</v>
      </c>
      <c r="F36" s="10">
        <v>0</v>
      </c>
      <c r="G36" s="10">
        <v>0</v>
      </c>
      <c r="H36" s="10">
        <v>15</v>
      </c>
      <c r="I36" s="11">
        <v>0</v>
      </c>
      <c r="J36" s="9">
        <v>114</v>
      </c>
      <c r="K36" s="10">
        <v>2</v>
      </c>
      <c r="L36" s="11">
        <v>116</v>
      </c>
      <c r="M36" s="9">
        <v>0</v>
      </c>
      <c r="N36" s="12">
        <v>116</v>
      </c>
      <c r="O36" s="8">
        <v>0</v>
      </c>
    </row>
    <row r="37" spans="1:15" x14ac:dyDescent="0.3">
      <c r="A37" s="8" t="s">
        <v>38</v>
      </c>
      <c r="B37" s="9">
        <v>452</v>
      </c>
      <c r="C37" s="10">
        <v>0</v>
      </c>
      <c r="D37" s="10">
        <v>0</v>
      </c>
      <c r="E37" s="10">
        <v>0</v>
      </c>
      <c r="F37" s="10">
        <v>0</v>
      </c>
      <c r="G37" s="10">
        <v>0</v>
      </c>
      <c r="H37" s="10">
        <v>480</v>
      </c>
      <c r="I37" s="11">
        <v>0</v>
      </c>
      <c r="J37" s="9">
        <v>932</v>
      </c>
      <c r="K37" s="10">
        <v>288</v>
      </c>
      <c r="L37" s="11">
        <v>1220</v>
      </c>
      <c r="M37" s="9">
        <v>9</v>
      </c>
      <c r="N37" s="12">
        <v>1211</v>
      </c>
      <c r="O37" s="8">
        <v>0</v>
      </c>
    </row>
    <row r="38" spans="1:15" x14ac:dyDescent="0.3">
      <c r="A38" s="8" t="s">
        <v>39</v>
      </c>
      <c r="B38" s="9">
        <v>0</v>
      </c>
      <c r="C38" s="10">
        <v>0</v>
      </c>
      <c r="D38" s="10">
        <v>0</v>
      </c>
      <c r="E38" s="10">
        <v>0</v>
      </c>
      <c r="F38" s="10">
        <v>0</v>
      </c>
      <c r="G38" s="10">
        <v>0</v>
      </c>
      <c r="H38" s="10">
        <v>0</v>
      </c>
      <c r="I38" s="11">
        <v>0</v>
      </c>
      <c r="J38" s="9">
        <v>0</v>
      </c>
      <c r="K38" s="10">
        <v>0</v>
      </c>
      <c r="L38" s="11">
        <v>0</v>
      </c>
      <c r="M38" s="9">
        <v>0</v>
      </c>
      <c r="N38" s="12">
        <v>0</v>
      </c>
      <c r="O38" s="8">
        <v>0</v>
      </c>
    </row>
    <row r="39" spans="1:15" x14ac:dyDescent="0.3">
      <c r="A39" s="8" t="s">
        <v>40</v>
      </c>
      <c r="B39" s="9">
        <v>125</v>
      </c>
      <c r="C39" s="10">
        <v>0</v>
      </c>
      <c r="D39" s="10">
        <v>0</v>
      </c>
      <c r="E39" s="10">
        <v>0</v>
      </c>
      <c r="F39" s="10">
        <v>0</v>
      </c>
      <c r="G39" s="10">
        <v>51</v>
      </c>
      <c r="H39" s="10">
        <v>187</v>
      </c>
      <c r="I39" s="11">
        <v>0</v>
      </c>
      <c r="J39" s="9">
        <v>363</v>
      </c>
      <c r="K39" s="10">
        <v>0</v>
      </c>
      <c r="L39" s="11">
        <v>363</v>
      </c>
      <c r="M39" s="9">
        <v>0</v>
      </c>
      <c r="N39" s="12">
        <v>363</v>
      </c>
      <c r="O39" s="8">
        <v>0</v>
      </c>
    </row>
    <row r="40" spans="1:15" x14ac:dyDescent="0.3">
      <c r="A40" s="8" t="s">
        <v>41</v>
      </c>
      <c r="B40" s="9">
        <v>0</v>
      </c>
      <c r="C40" s="10">
        <v>0</v>
      </c>
      <c r="D40" s="10">
        <v>0</v>
      </c>
      <c r="E40" s="10">
        <v>0</v>
      </c>
      <c r="F40" s="10">
        <v>0</v>
      </c>
      <c r="G40" s="10">
        <v>0</v>
      </c>
      <c r="H40" s="10">
        <v>0</v>
      </c>
      <c r="I40" s="11">
        <v>0</v>
      </c>
      <c r="J40" s="9">
        <v>0</v>
      </c>
      <c r="K40" s="10">
        <v>0</v>
      </c>
      <c r="L40" s="11">
        <v>0</v>
      </c>
      <c r="M40" s="9">
        <v>0</v>
      </c>
      <c r="N40" s="12">
        <v>0</v>
      </c>
      <c r="O40" s="8">
        <v>0</v>
      </c>
    </row>
    <row r="41" spans="1:15" x14ac:dyDescent="0.3">
      <c r="A41" s="8" t="s">
        <v>42</v>
      </c>
      <c r="B41" s="9">
        <v>0</v>
      </c>
      <c r="C41" s="10">
        <v>0</v>
      </c>
      <c r="D41" s="10">
        <v>0</v>
      </c>
      <c r="E41" s="10">
        <v>0</v>
      </c>
      <c r="F41" s="10">
        <v>0</v>
      </c>
      <c r="G41" s="10">
        <v>0</v>
      </c>
      <c r="H41" s="10">
        <v>0</v>
      </c>
      <c r="I41" s="11">
        <v>0</v>
      </c>
      <c r="J41" s="9">
        <v>0</v>
      </c>
      <c r="K41" s="10">
        <v>0</v>
      </c>
      <c r="L41" s="11">
        <v>0</v>
      </c>
      <c r="M41" s="9">
        <v>0</v>
      </c>
      <c r="N41" s="12">
        <v>0</v>
      </c>
      <c r="O41" s="8">
        <v>0</v>
      </c>
    </row>
    <row r="42" spans="1:15" x14ac:dyDescent="0.3">
      <c r="A42" s="8" t="s">
        <v>43</v>
      </c>
      <c r="B42" s="9">
        <v>0</v>
      </c>
      <c r="C42" s="10">
        <v>0</v>
      </c>
      <c r="D42" s="10">
        <v>0</v>
      </c>
      <c r="E42" s="10">
        <v>0</v>
      </c>
      <c r="F42" s="10">
        <v>0</v>
      </c>
      <c r="G42" s="10">
        <v>0</v>
      </c>
      <c r="H42" s="10">
        <v>0</v>
      </c>
      <c r="I42" s="11">
        <v>0</v>
      </c>
      <c r="J42" s="9">
        <v>0</v>
      </c>
      <c r="K42" s="10">
        <v>0</v>
      </c>
      <c r="L42" s="11">
        <v>0</v>
      </c>
      <c r="M42" s="9">
        <v>0</v>
      </c>
      <c r="N42" s="12">
        <v>0</v>
      </c>
      <c r="O42" s="8">
        <v>0</v>
      </c>
    </row>
    <row r="43" spans="1:15" x14ac:dyDescent="0.3">
      <c r="A43" s="8" t="s">
        <v>44</v>
      </c>
      <c r="B43" s="9">
        <v>0</v>
      </c>
      <c r="C43" s="10">
        <v>0</v>
      </c>
      <c r="D43" s="10">
        <v>0</v>
      </c>
      <c r="E43" s="10">
        <v>0</v>
      </c>
      <c r="F43" s="10">
        <v>0</v>
      </c>
      <c r="G43" s="10">
        <v>0</v>
      </c>
      <c r="H43" s="10">
        <v>0</v>
      </c>
      <c r="I43" s="11">
        <v>0</v>
      </c>
      <c r="J43" s="9">
        <v>0</v>
      </c>
      <c r="K43" s="10">
        <v>0</v>
      </c>
      <c r="L43" s="11">
        <v>0</v>
      </c>
      <c r="M43" s="9">
        <v>0</v>
      </c>
      <c r="N43" s="12">
        <v>0</v>
      </c>
      <c r="O43" s="8">
        <v>0</v>
      </c>
    </row>
    <row r="44" spans="1:15" x14ac:dyDescent="0.3">
      <c r="A44" s="8" t="s">
        <v>45</v>
      </c>
      <c r="B44" s="9">
        <v>14278</v>
      </c>
      <c r="C44" s="10">
        <v>0</v>
      </c>
      <c r="D44" s="10">
        <v>0</v>
      </c>
      <c r="E44" s="10">
        <v>0</v>
      </c>
      <c r="F44" s="10">
        <v>0</v>
      </c>
      <c r="G44" s="10">
        <v>0</v>
      </c>
      <c r="H44" s="10">
        <v>0</v>
      </c>
      <c r="I44" s="11">
        <v>0</v>
      </c>
      <c r="J44" s="9">
        <v>14278</v>
      </c>
      <c r="K44" s="10">
        <v>0</v>
      </c>
      <c r="L44" s="11">
        <v>14278</v>
      </c>
      <c r="M44" s="9">
        <v>0</v>
      </c>
      <c r="N44" s="12">
        <v>14278</v>
      </c>
      <c r="O44" s="8">
        <v>0</v>
      </c>
    </row>
    <row r="45" spans="1:15" x14ac:dyDescent="0.3">
      <c r="A45" s="8" t="s">
        <v>46</v>
      </c>
      <c r="B45" s="9">
        <v>0</v>
      </c>
      <c r="C45" s="10">
        <v>0</v>
      </c>
      <c r="D45" s="10">
        <v>0</v>
      </c>
      <c r="E45" s="10">
        <v>0</v>
      </c>
      <c r="F45" s="10">
        <v>0</v>
      </c>
      <c r="G45" s="10">
        <v>0</v>
      </c>
      <c r="H45" s="10">
        <v>0</v>
      </c>
      <c r="I45" s="11">
        <v>0</v>
      </c>
      <c r="J45" s="9">
        <v>0</v>
      </c>
      <c r="K45" s="10">
        <v>0</v>
      </c>
      <c r="L45" s="11">
        <v>0</v>
      </c>
      <c r="M45" s="9">
        <v>0</v>
      </c>
      <c r="N45" s="12">
        <v>0</v>
      </c>
      <c r="O45" s="8">
        <v>0</v>
      </c>
    </row>
    <row r="46" spans="1:15" x14ac:dyDescent="0.3">
      <c r="A46" s="8" t="s">
        <v>47</v>
      </c>
      <c r="B46" s="9">
        <v>16</v>
      </c>
      <c r="C46" s="10">
        <v>16</v>
      </c>
      <c r="D46" s="10">
        <v>0</v>
      </c>
      <c r="E46" s="10">
        <v>0</v>
      </c>
      <c r="F46" s="10">
        <v>0</v>
      </c>
      <c r="G46" s="10">
        <v>476</v>
      </c>
      <c r="H46" s="10">
        <v>0</v>
      </c>
      <c r="I46" s="11">
        <v>297</v>
      </c>
      <c r="J46" s="9">
        <v>805</v>
      </c>
      <c r="K46" s="10">
        <v>202</v>
      </c>
      <c r="L46" s="11">
        <v>1007</v>
      </c>
      <c r="M46" s="9">
        <v>0</v>
      </c>
      <c r="N46" s="12">
        <v>1007</v>
      </c>
      <c r="O46" s="8">
        <v>0</v>
      </c>
    </row>
    <row r="47" spans="1:15" x14ac:dyDescent="0.3">
      <c r="A47" s="8" t="s">
        <v>48</v>
      </c>
      <c r="B47" s="9">
        <v>0</v>
      </c>
      <c r="C47" s="10">
        <v>0</v>
      </c>
      <c r="D47" s="10">
        <v>0</v>
      </c>
      <c r="E47" s="10">
        <v>0</v>
      </c>
      <c r="F47" s="10">
        <v>0</v>
      </c>
      <c r="G47" s="10">
        <v>0</v>
      </c>
      <c r="H47" s="10">
        <v>0</v>
      </c>
      <c r="I47" s="11">
        <v>0</v>
      </c>
      <c r="J47" s="9">
        <v>0</v>
      </c>
      <c r="K47" s="10">
        <v>0</v>
      </c>
      <c r="L47" s="11">
        <v>0</v>
      </c>
      <c r="M47" s="9">
        <v>0</v>
      </c>
      <c r="N47" s="12">
        <v>0</v>
      </c>
      <c r="O47" s="8">
        <v>0</v>
      </c>
    </row>
    <row r="48" spans="1:15" x14ac:dyDescent="0.3">
      <c r="A48" s="8" t="s">
        <v>49</v>
      </c>
      <c r="B48" s="9">
        <v>5358</v>
      </c>
      <c r="C48" s="10">
        <v>0</v>
      </c>
      <c r="D48" s="10">
        <v>0</v>
      </c>
      <c r="E48" s="10">
        <v>0</v>
      </c>
      <c r="F48" s="10">
        <v>0</v>
      </c>
      <c r="G48" s="10">
        <v>2207</v>
      </c>
      <c r="H48" s="10">
        <v>38</v>
      </c>
      <c r="I48" s="11">
        <v>0</v>
      </c>
      <c r="J48" s="9">
        <v>7603</v>
      </c>
      <c r="K48" s="10">
        <v>3691</v>
      </c>
      <c r="L48" s="11">
        <v>11294</v>
      </c>
      <c r="M48" s="9">
        <v>26</v>
      </c>
      <c r="N48" s="12">
        <v>11268</v>
      </c>
      <c r="O48" s="8">
        <v>0</v>
      </c>
    </row>
    <row r="49" spans="1:15" ht="15" thickBot="1" x14ac:dyDescent="0.35">
      <c r="A49" s="13" t="s">
        <v>50</v>
      </c>
      <c r="B49" s="14">
        <v>0</v>
      </c>
      <c r="C49" s="15">
        <v>0</v>
      </c>
      <c r="D49" s="15">
        <v>0</v>
      </c>
      <c r="E49" s="15">
        <v>0</v>
      </c>
      <c r="F49" s="15">
        <v>0</v>
      </c>
      <c r="G49" s="15">
        <v>0</v>
      </c>
      <c r="H49" s="15">
        <v>0</v>
      </c>
      <c r="I49" s="16">
        <v>0</v>
      </c>
      <c r="J49" s="14">
        <v>0</v>
      </c>
      <c r="K49" s="15">
        <v>0</v>
      </c>
      <c r="L49" s="16">
        <v>0</v>
      </c>
      <c r="M49" s="14">
        <v>0</v>
      </c>
      <c r="N49" s="17">
        <v>0</v>
      </c>
      <c r="O49" s="13">
        <v>0</v>
      </c>
    </row>
    <row r="50" spans="1:15" x14ac:dyDescent="0.3">
      <c r="A50" s="18" t="s">
        <v>51</v>
      </c>
      <c r="B50" s="19">
        <f t="shared" ref="B50:O50" si="0">SUM(B9:B49)</f>
        <v>24944</v>
      </c>
      <c r="C50" s="19">
        <f t="shared" si="0"/>
        <v>315</v>
      </c>
      <c r="D50" s="19">
        <f t="shared" si="0"/>
        <v>0</v>
      </c>
      <c r="E50" s="19">
        <f t="shared" si="0"/>
        <v>1126</v>
      </c>
      <c r="F50" s="19">
        <f t="shared" si="0"/>
        <v>878</v>
      </c>
      <c r="G50" s="19">
        <f t="shared" si="0"/>
        <v>2734</v>
      </c>
      <c r="H50" s="19">
        <f t="shared" si="0"/>
        <v>2661</v>
      </c>
      <c r="I50" s="18">
        <f t="shared" si="0"/>
        <v>316</v>
      </c>
      <c r="J50" s="19">
        <f t="shared" si="0"/>
        <v>32974</v>
      </c>
      <c r="K50" s="19">
        <f t="shared" si="0"/>
        <v>6428</v>
      </c>
      <c r="L50" s="18">
        <f t="shared" si="0"/>
        <v>39402</v>
      </c>
      <c r="M50" s="19">
        <f t="shared" si="0"/>
        <v>182</v>
      </c>
      <c r="N50" s="19">
        <f t="shared" si="0"/>
        <v>39220</v>
      </c>
      <c r="O50" s="20">
        <f t="shared" si="0"/>
        <v>2802</v>
      </c>
    </row>
  </sheetData>
  <mergeCells count="9">
    <mergeCell ref="B5:O5"/>
    <mergeCell ref="B6:L6"/>
    <mergeCell ref="M6:M8"/>
    <mergeCell ref="N6:N8"/>
    <mergeCell ref="O6:O8"/>
    <mergeCell ref="B7:I7"/>
    <mergeCell ref="J7:J8"/>
    <mergeCell ref="K7:K8"/>
    <mergeCell ref="L7:L8"/>
  </mergeCells>
  <pageMargins left="0.7" right="0.7" top="0.78740157499999996" bottom="0.78740157499999996"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8BBEC-E88F-45AF-BF06-35F09A09ABBE}">
  <sheetPr>
    <tabColor theme="0"/>
  </sheetPr>
  <dimension ref="A1:O50"/>
  <sheetViews>
    <sheetView workbookViewId="0">
      <selection activeCell="A2" sqref="A2"/>
    </sheetView>
  </sheetViews>
  <sheetFormatPr baseColWidth="10" defaultColWidth="11.5546875" defaultRowHeight="14.4" x14ac:dyDescent="0.3"/>
  <cols>
    <col min="1" max="1" width="69.6640625" style="1" customWidth="1"/>
    <col min="2" max="16384" width="11.5546875" style="1"/>
  </cols>
  <sheetData>
    <row r="1" spans="1:15" s="21" customFormat="1" ht="65.400000000000006" customHeight="1" x14ac:dyDescent="0.3"/>
    <row r="3" spans="1:15" ht="21" x14ac:dyDescent="0.4">
      <c r="A3" s="32" t="s">
        <v>74</v>
      </c>
      <c r="B3" s="33"/>
      <c r="C3" s="33"/>
      <c r="D3" s="33"/>
      <c r="E3" s="33"/>
      <c r="F3" s="33"/>
      <c r="G3" s="33"/>
      <c r="H3" s="33"/>
      <c r="I3" s="33"/>
      <c r="J3" s="33"/>
      <c r="K3" s="33"/>
      <c r="L3" s="33"/>
      <c r="M3" s="33"/>
      <c r="N3" s="33"/>
      <c r="O3" s="33"/>
    </row>
    <row r="4" spans="1:15" ht="15" thickBot="1" x14ac:dyDescent="0.35"/>
    <row r="5" spans="1:15" ht="18.600000000000001" thickBot="1" x14ac:dyDescent="0.4">
      <c r="A5" s="22"/>
      <c r="B5" s="51" t="s">
        <v>52</v>
      </c>
      <c r="C5" s="52"/>
      <c r="D5" s="52"/>
      <c r="E5" s="52"/>
      <c r="F5" s="52"/>
      <c r="G5" s="52"/>
      <c r="H5" s="52"/>
      <c r="I5" s="52"/>
      <c r="J5" s="52"/>
      <c r="K5" s="52"/>
      <c r="L5" s="52"/>
      <c r="M5" s="52"/>
      <c r="N5" s="52"/>
      <c r="O5" s="53"/>
    </row>
    <row r="6" spans="1:15" ht="15" thickBot="1" x14ac:dyDescent="0.35">
      <c r="A6" s="22"/>
      <c r="B6" s="54" t="s">
        <v>0</v>
      </c>
      <c r="C6" s="55"/>
      <c r="D6" s="55"/>
      <c r="E6" s="55"/>
      <c r="F6" s="55"/>
      <c r="G6" s="55"/>
      <c r="H6" s="55"/>
      <c r="I6" s="55"/>
      <c r="J6" s="55"/>
      <c r="K6" s="55"/>
      <c r="L6" s="56"/>
      <c r="M6" s="57" t="s">
        <v>9</v>
      </c>
      <c r="N6" s="60" t="s">
        <v>88</v>
      </c>
      <c r="O6" s="63" t="s">
        <v>53</v>
      </c>
    </row>
    <row r="7" spans="1:15" ht="15" thickBot="1" x14ac:dyDescent="0.35">
      <c r="A7" s="23"/>
      <c r="B7" s="66" t="s">
        <v>54</v>
      </c>
      <c r="C7" s="67"/>
      <c r="D7" s="67"/>
      <c r="E7" s="67"/>
      <c r="F7" s="67"/>
      <c r="G7" s="67"/>
      <c r="H7" s="67"/>
      <c r="I7" s="68"/>
      <c r="J7" s="57" t="s">
        <v>55</v>
      </c>
      <c r="K7" s="69" t="s">
        <v>56</v>
      </c>
      <c r="L7" s="60" t="s">
        <v>57</v>
      </c>
      <c r="M7" s="58"/>
      <c r="N7" s="61"/>
      <c r="O7" s="64"/>
    </row>
    <row r="8" spans="1:15" ht="166.2" customHeight="1" thickBot="1" x14ac:dyDescent="0.35">
      <c r="A8" s="23"/>
      <c r="B8" s="24" t="s">
        <v>1</v>
      </c>
      <c r="C8" s="25" t="s">
        <v>2</v>
      </c>
      <c r="D8" s="25" t="s">
        <v>3</v>
      </c>
      <c r="E8" s="25" t="s">
        <v>4</v>
      </c>
      <c r="F8" s="25" t="s">
        <v>5</v>
      </c>
      <c r="G8" s="25" t="s">
        <v>6</v>
      </c>
      <c r="H8" s="25" t="s">
        <v>7</v>
      </c>
      <c r="I8" s="25" t="s">
        <v>8</v>
      </c>
      <c r="J8" s="59"/>
      <c r="K8" s="70"/>
      <c r="L8" s="62"/>
      <c r="M8" s="59"/>
      <c r="N8" s="62"/>
      <c r="O8" s="65"/>
    </row>
    <row r="9" spans="1:15" x14ac:dyDescent="0.3">
      <c r="A9" s="2" t="s">
        <v>10</v>
      </c>
      <c r="B9" s="3">
        <v>2388</v>
      </c>
      <c r="C9" s="4">
        <v>326</v>
      </c>
      <c r="D9" s="4">
        <v>0</v>
      </c>
      <c r="E9" s="4">
        <v>0</v>
      </c>
      <c r="F9" s="4">
        <v>2182</v>
      </c>
      <c r="G9" s="4">
        <v>0</v>
      </c>
      <c r="H9" s="4">
        <v>4214</v>
      </c>
      <c r="I9" s="5">
        <v>0</v>
      </c>
      <c r="J9" s="3">
        <v>9110</v>
      </c>
      <c r="K9" s="4">
        <v>1394</v>
      </c>
      <c r="L9" s="5">
        <v>10504</v>
      </c>
      <c r="M9" s="3">
        <v>64</v>
      </c>
      <c r="N9" s="6">
        <v>10440</v>
      </c>
      <c r="O9" s="7">
        <v>5974</v>
      </c>
    </row>
    <row r="10" spans="1:15" x14ac:dyDescent="0.3">
      <c r="A10" s="8" t="s">
        <v>11</v>
      </c>
      <c r="B10" s="9">
        <v>0</v>
      </c>
      <c r="C10" s="10">
        <v>22</v>
      </c>
      <c r="D10" s="10">
        <v>0</v>
      </c>
      <c r="E10" s="10">
        <v>0</v>
      </c>
      <c r="F10" s="10">
        <v>147</v>
      </c>
      <c r="G10" s="10">
        <v>0</v>
      </c>
      <c r="H10" s="10">
        <v>584</v>
      </c>
      <c r="I10" s="11">
        <v>0</v>
      </c>
      <c r="J10" s="9">
        <v>753</v>
      </c>
      <c r="K10" s="10">
        <v>4</v>
      </c>
      <c r="L10" s="11">
        <v>757</v>
      </c>
      <c r="M10" s="9">
        <v>0</v>
      </c>
      <c r="N10" s="12">
        <v>757</v>
      </c>
      <c r="O10" s="8">
        <v>355</v>
      </c>
    </row>
    <row r="11" spans="1:15" x14ac:dyDescent="0.3">
      <c r="A11" s="8" t="s">
        <v>12</v>
      </c>
      <c r="B11" s="9">
        <v>0</v>
      </c>
      <c r="C11" s="10">
        <v>0</v>
      </c>
      <c r="D11" s="10">
        <v>0</v>
      </c>
      <c r="E11" s="10">
        <v>0</v>
      </c>
      <c r="F11" s="10">
        <v>137</v>
      </c>
      <c r="G11" s="10">
        <v>0</v>
      </c>
      <c r="H11" s="10">
        <v>0</v>
      </c>
      <c r="I11" s="11">
        <v>0</v>
      </c>
      <c r="J11" s="9">
        <v>137</v>
      </c>
      <c r="K11" s="10">
        <v>0</v>
      </c>
      <c r="L11" s="11">
        <v>137</v>
      </c>
      <c r="M11" s="9">
        <v>0</v>
      </c>
      <c r="N11" s="12">
        <v>137</v>
      </c>
      <c r="O11" s="8">
        <v>0</v>
      </c>
    </row>
    <row r="12" spans="1:15" x14ac:dyDescent="0.3">
      <c r="A12" s="8" t="s">
        <v>13</v>
      </c>
      <c r="B12" s="9">
        <v>0</v>
      </c>
      <c r="C12" s="10">
        <v>0</v>
      </c>
      <c r="D12" s="10">
        <v>0</v>
      </c>
      <c r="E12" s="10">
        <v>0</v>
      </c>
      <c r="F12" s="10">
        <v>0</v>
      </c>
      <c r="G12" s="10">
        <v>0</v>
      </c>
      <c r="H12" s="10">
        <v>0</v>
      </c>
      <c r="I12" s="11">
        <v>0</v>
      </c>
      <c r="J12" s="9">
        <v>0</v>
      </c>
      <c r="K12" s="10">
        <v>0</v>
      </c>
      <c r="L12" s="11">
        <v>0</v>
      </c>
      <c r="M12" s="9">
        <v>0</v>
      </c>
      <c r="N12" s="12">
        <v>0</v>
      </c>
      <c r="O12" s="8">
        <v>0</v>
      </c>
    </row>
    <row r="13" spans="1:15" x14ac:dyDescent="0.3">
      <c r="A13" s="8" t="s">
        <v>14</v>
      </c>
      <c r="B13" s="9">
        <v>0</v>
      </c>
      <c r="C13" s="10">
        <v>0</v>
      </c>
      <c r="D13" s="10">
        <v>0</v>
      </c>
      <c r="E13" s="10">
        <v>0</v>
      </c>
      <c r="F13" s="10">
        <v>0</v>
      </c>
      <c r="G13" s="10">
        <v>0</v>
      </c>
      <c r="H13" s="10">
        <v>0</v>
      </c>
      <c r="I13" s="11">
        <v>0</v>
      </c>
      <c r="J13" s="9">
        <v>0</v>
      </c>
      <c r="K13" s="10">
        <v>0</v>
      </c>
      <c r="L13" s="11">
        <v>0</v>
      </c>
      <c r="M13" s="9">
        <v>0</v>
      </c>
      <c r="N13" s="12">
        <v>0</v>
      </c>
      <c r="O13" s="8">
        <v>0</v>
      </c>
    </row>
    <row r="14" spans="1:15" x14ac:dyDescent="0.3">
      <c r="A14" s="8" t="s">
        <v>15</v>
      </c>
      <c r="B14" s="9">
        <v>0</v>
      </c>
      <c r="C14" s="10">
        <v>0</v>
      </c>
      <c r="D14" s="10">
        <v>0</v>
      </c>
      <c r="E14" s="10">
        <v>0</v>
      </c>
      <c r="F14" s="10">
        <v>88</v>
      </c>
      <c r="G14" s="10">
        <v>0</v>
      </c>
      <c r="H14" s="10">
        <v>0</v>
      </c>
      <c r="I14" s="11">
        <v>0</v>
      </c>
      <c r="J14" s="9">
        <v>88</v>
      </c>
      <c r="K14" s="10">
        <v>0</v>
      </c>
      <c r="L14" s="11">
        <v>88</v>
      </c>
      <c r="M14" s="9">
        <v>0</v>
      </c>
      <c r="N14" s="12">
        <v>88</v>
      </c>
      <c r="O14" s="8">
        <v>0</v>
      </c>
    </row>
    <row r="15" spans="1:15" x14ac:dyDescent="0.3">
      <c r="A15" s="8" t="s">
        <v>16</v>
      </c>
      <c r="B15" s="9">
        <v>114</v>
      </c>
      <c r="C15" s="10">
        <v>24</v>
      </c>
      <c r="D15" s="10">
        <v>0</v>
      </c>
      <c r="E15" s="10">
        <v>0</v>
      </c>
      <c r="F15" s="10">
        <v>50</v>
      </c>
      <c r="G15" s="10">
        <v>0</v>
      </c>
      <c r="H15" s="10">
        <v>0</v>
      </c>
      <c r="I15" s="11">
        <v>0</v>
      </c>
      <c r="J15" s="9">
        <v>188</v>
      </c>
      <c r="K15" s="10">
        <v>0</v>
      </c>
      <c r="L15" s="11">
        <v>188</v>
      </c>
      <c r="M15" s="9">
        <v>93</v>
      </c>
      <c r="N15" s="12">
        <v>95</v>
      </c>
      <c r="O15" s="8">
        <v>223</v>
      </c>
    </row>
    <row r="16" spans="1:15" x14ac:dyDescent="0.3">
      <c r="A16" s="8" t="s">
        <v>17</v>
      </c>
      <c r="B16" s="9">
        <v>0</v>
      </c>
      <c r="C16" s="10">
        <v>0</v>
      </c>
      <c r="D16" s="10">
        <v>0</v>
      </c>
      <c r="E16" s="10">
        <v>0</v>
      </c>
      <c r="F16" s="10">
        <v>217</v>
      </c>
      <c r="G16" s="10">
        <v>0</v>
      </c>
      <c r="H16" s="10">
        <v>0</v>
      </c>
      <c r="I16" s="11">
        <v>0</v>
      </c>
      <c r="J16" s="9">
        <v>217</v>
      </c>
      <c r="K16" s="10">
        <v>0</v>
      </c>
      <c r="L16" s="11">
        <v>217</v>
      </c>
      <c r="M16" s="9">
        <v>12</v>
      </c>
      <c r="N16" s="12">
        <v>205</v>
      </c>
      <c r="O16" s="8">
        <v>0</v>
      </c>
    </row>
    <row r="17" spans="1:15" x14ac:dyDescent="0.3">
      <c r="A17" s="8" t="s">
        <v>18</v>
      </c>
      <c r="B17" s="9">
        <v>0</v>
      </c>
      <c r="C17" s="10">
        <v>0</v>
      </c>
      <c r="D17" s="10">
        <v>0</v>
      </c>
      <c r="E17" s="10">
        <v>0</v>
      </c>
      <c r="F17" s="10">
        <v>0</v>
      </c>
      <c r="G17" s="10">
        <v>0</v>
      </c>
      <c r="H17" s="10">
        <v>0</v>
      </c>
      <c r="I17" s="11">
        <v>0</v>
      </c>
      <c r="J17" s="9">
        <v>0</v>
      </c>
      <c r="K17" s="10">
        <v>0</v>
      </c>
      <c r="L17" s="11">
        <v>0</v>
      </c>
      <c r="M17" s="9">
        <v>0</v>
      </c>
      <c r="N17" s="12">
        <v>0</v>
      </c>
      <c r="O17" s="8">
        <v>0</v>
      </c>
    </row>
    <row r="18" spans="1:15" x14ac:dyDescent="0.3">
      <c r="A18" s="8" t="s">
        <v>19</v>
      </c>
      <c r="B18" s="9">
        <v>0</v>
      </c>
      <c r="C18" s="10">
        <v>0</v>
      </c>
      <c r="D18" s="10">
        <v>0</v>
      </c>
      <c r="E18" s="10">
        <v>0</v>
      </c>
      <c r="F18" s="10">
        <v>0</v>
      </c>
      <c r="G18" s="10">
        <v>0</v>
      </c>
      <c r="H18" s="10">
        <v>0</v>
      </c>
      <c r="I18" s="11">
        <v>0</v>
      </c>
      <c r="J18" s="9">
        <v>0</v>
      </c>
      <c r="K18" s="10">
        <v>0</v>
      </c>
      <c r="L18" s="11">
        <v>0</v>
      </c>
      <c r="M18" s="9">
        <v>0</v>
      </c>
      <c r="N18" s="12">
        <v>0</v>
      </c>
      <c r="O18" s="8">
        <v>0</v>
      </c>
    </row>
    <row r="19" spans="1:15" x14ac:dyDescent="0.3">
      <c r="A19" s="8" t="s">
        <v>20</v>
      </c>
      <c r="B19" s="9">
        <v>0</v>
      </c>
      <c r="C19" s="10">
        <v>0</v>
      </c>
      <c r="D19" s="10">
        <v>0</v>
      </c>
      <c r="E19" s="10">
        <v>0</v>
      </c>
      <c r="F19" s="10">
        <v>0</v>
      </c>
      <c r="G19" s="10">
        <v>0</v>
      </c>
      <c r="H19" s="10">
        <v>0</v>
      </c>
      <c r="I19" s="11">
        <v>0</v>
      </c>
      <c r="J19" s="9">
        <v>0</v>
      </c>
      <c r="K19" s="10">
        <v>0</v>
      </c>
      <c r="L19" s="11">
        <v>0</v>
      </c>
      <c r="M19" s="9">
        <v>0</v>
      </c>
      <c r="N19" s="12">
        <v>0</v>
      </c>
      <c r="O19" s="8">
        <v>0</v>
      </c>
    </row>
    <row r="20" spans="1:15" x14ac:dyDescent="0.3">
      <c r="A20" s="8" t="s">
        <v>21</v>
      </c>
      <c r="B20" s="9">
        <v>0</v>
      </c>
      <c r="C20" s="10">
        <v>0</v>
      </c>
      <c r="D20" s="10">
        <v>0</v>
      </c>
      <c r="E20" s="10">
        <v>0</v>
      </c>
      <c r="F20" s="10">
        <v>0</v>
      </c>
      <c r="G20" s="10">
        <v>0</v>
      </c>
      <c r="H20" s="10">
        <v>0</v>
      </c>
      <c r="I20" s="11">
        <v>0</v>
      </c>
      <c r="J20" s="9">
        <v>0</v>
      </c>
      <c r="K20" s="10">
        <v>0</v>
      </c>
      <c r="L20" s="11">
        <v>0</v>
      </c>
      <c r="M20" s="9">
        <v>0</v>
      </c>
      <c r="N20" s="12">
        <v>0</v>
      </c>
      <c r="O20" s="8">
        <v>0</v>
      </c>
    </row>
    <row r="21" spans="1:15" x14ac:dyDescent="0.3">
      <c r="A21" s="8" t="s">
        <v>22</v>
      </c>
      <c r="B21" s="9">
        <v>0</v>
      </c>
      <c r="C21" s="10">
        <v>19</v>
      </c>
      <c r="D21" s="10">
        <v>0</v>
      </c>
      <c r="E21" s="10">
        <v>0</v>
      </c>
      <c r="F21" s="10">
        <v>0</v>
      </c>
      <c r="G21" s="10">
        <v>0</v>
      </c>
      <c r="H21" s="10">
        <v>0</v>
      </c>
      <c r="I21" s="11">
        <v>0</v>
      </c>
      <c r="J21" s="9">
        <v>19</v>
      </c>
      <c r="K21" s="10">
        <v>0</v>
      </c>
      <c r="L21" s="11">
        <v>19</v>
      </c>
      <c r="M21" s="9">
        <v>9</v>
      </c>
      <c r="N21" s="12">
        <v>10</v>
      </c>
      <c r="O21" s="8">
        <v>0</v>
      </c>
    </row>
    <row r="22" spans="1:15" x14ac:dyDescent="0.3">
      <c r="A22" s="8" t="s">
        <v>23</v>
      </c>
      <c r="B22" s="9">
        <v>0</v>
      </c>
      <c r="C22" s="10">
        <v>193</v>
      </c>
      <c r="D22" s="10">
        <v>0</v>
      </c>
      <c r="E22" s="10">
        <v>0</v>
      </c>
      <c r="F22" s="10">
        <v>30</v>
      </c>
      <c r="G22" s="10">
        <v>0</v>
      </c>
      <c r="H22" s="10">
        <v>0</v>
      </c>
      <c r="I22" s="11">
        <v>0</v>
      </c>
      <c r="J22" s="9">
        <v>223</v>
      </c>
      <c r="K22" s="10">
        <v>2</v>
      </c>
      <c r="L22" s="11">
        <v>225</v>
      </c>
      <c r="M22" s="9">
        <v>2</v>
      </c>
      <c r="N22" s="12">
        <v>223</v>
      </c>
      <c r="O22" s="8">
        <v>0</v>
      </c>
    </row>
    <row r="23" spans="1:15" x14ac:dyDescent="0.3">
      <c r="A23" s="8" t="s">
        <v>24</v>
      </c>
      <c r="B23" s="9">
        <v>0</v>
      </c>
      <c r="C23" s="10">
        <v>0</v>
      </c>
      <c r="D23" s="10">
        <v>0</v>
      </c>
      <c r="E23" s="10">
        <v>0</v>
      </c>
      <c r="F23" s="10">
        <v>0</v>
      </c>
      <c r="G23" s="10">
        <v>0</v>
      </c>
      <c r="H23" s="10">
        <v>0</v>
      </c>
      <c r="I23" s="11">
        <v>0</v>
      </c>
      <c r="J23" s="9">
        <v>0</v>
      </c>
      <c r="K23" s="10">
        <v>0</v>
      </c>
      <c r="L23" s="11">
        <v>0</v>
      </c>
      <c r="M23" s="9">
        <v>0</v>
      </c>
      <c r="N23" s="12">
        <v>0</v>
      </c>
      <c r="O23" s="8">
        <v>0</v>
      </c>
    </row>
    <row r="24" spans="1:15" x14ac:dyDescent="0.3">
      <c r="A24" s="8" t="s">
        <v>25</v>
      </c>
      <c r="B24" s="9">
        <v>0</v>
      </c>
      <c r="C24" s="10">
        <v>7</v>
      </c>
      <c r="D24" s="10">
        <v>0</v>
      </c>
      <c r="E24" s="10">
        <v>0</v>
      </c>
      <c r="F24" s="10">
        <v>17</v>
      </c>
      <c r="G24" s="10">
        <v>0</v>
      </c>
      <c r="H24" s="10">
        <v>0</v>
      </c>
      <c r="I24" s="11">
        <v>0</v>
      </c>
      <c r="J24" s="9">
        <v>24</v>
      </c>
      <c r="K24" s="10">
        <v>0</v>
      </c>
      <c r="L24" s="11">
        <v>24</v>
      </c>
      <c r="M24" s="9">
        <v>0</v>
      </c>
      <c r="N24" s="12">
        <v>24</v>
      </c>
      <c r="O24" s="8">
        <v>0</v>
      </c>
    </row>
    <row r="25" spans="1:15" x14ac:dyDescent="0.3">
      <c r="A25" s="8" t="s">
        <v>26</v>
      </c>
      <c r="B25" s="9">
        <v>14</v>
      </c>
      <c r="C25" s="10">
        <v>117</v>
      </c>
      <c r="D25" s="10">
        <v>0</v>
      </c>
      <c r="E25" s="10">
        <v>0</v>
      </c>
      <c r="F25" s="10">
        <v>4</v>
      </c>
      <c r="G25" s="10">
        <v>0</v>
      </c>
      <c r="H25" s="10">
        <v>625</v>
      </c>
      <c r="I25" s="11">
        <v>0</v>
      </c>
      <c r="J25" s="9">
        <v>760</v>
      </c>
      <c r="K25" s="10">
        <v>0</v>
      </c>
      <c r="L25" s="11">
        <v>760</v>
      </c>
      <c r="M25" s="9">
        <v>25</v>
      </c>
      <c r="N25" s="12">
        <v>735</v>
      </c>
      <c r="O25" s="8">
        <v>0</v>
      </c>
    </row>
    <row r="26" spans="1:15" x14ac:dyDescent="0.3">
      <c r="A26" s="8" t="s">
        <v>27</v>
      </c>
      <c r="B26" s="9">
        <v>0</v>
      </c>
      <c r="C26" s="10">
        <v>0</v>
      </c>
      <c r="D26" s="10">
        <v>0</v>
      </c>
      <c r="E26" s="10">
        <v>0</v>
      </c>
      <c r="F26" s="10">
        <v>0</v>
      </c>
      <c r="G26" s="10">
        <v>0</v>
      </c>
      <c r="H26" s="10">
        <v>0</v>
      </c>
      <c r="I26" s="11">
        <v>0</v>
      </c>
      <c r="J26" s="9">
        <v>0</v>
      </c>
      <c r="K26" s="10">
        <v>0</v>
      </c>
      <c r="L26" s="11">
        <v>0</v>
      </c>
      <c r="M26" s="9">
        <v>0</v>
      </c>
      <c r="N26" s="12">
        <v>0</v>
      </c>
      <c r="O26" s="8">
        <v>0</v>
      </c>
    </row>
    <row r="27" spans="1:15" x14ac:dyDescent="0.3">
      <c r="A27" s="8" t="s">
        <v>28</v>
      </c>
      <c r="B27" s="9">
        <v>0</v>
      </c>
      <c r="C27" s="10">
        <v>0</v>
      </c>
      <c r="D27" s="10">
        <v>0</v>
      </c>
      <c r="E27" s="10">
        <v>0</v>
      </c>
      <c r="F27" s="10">
        <v>0</v>
      </c>
      <c r="G27" s="10">
        <v>0</v>
      </c>
      <c r="H27" s="10">
        <v>0</v>
      </c>
      <c r="I27" s="11">
        <v>0</v>
      </c>
      <c r="J27" s="9">
        <v>0</v>
      </c>
      <c r="K27" s="10">
        <v>0</v>
      </c>
      <c r="L27" s="11">
        <v>0</v>
      </c>
      <c r="M27" s="9">
        <v>0</v>
      </c>
      <c r="N27" s="12">
        <v>0</v>
      </c>
      <c r="O27" s="8">
        <v>0</v>
      </c>
    </row>
    <row r="28" spans="1:15" x14ac:dyDescent="0.3">
      <c r="A28" s="8" t="s">
        <v>29</v>
      </c>
      <c r="B28" s="9">
        <v>0</v>
      </c>
      <c r="C28" s="10">
        <v>0</v>
      </c>
      <c r="D28" s="10">
        <v>0</v>
      </c>
      <c r="E28" s="10">
        <v>0</v>
      </c>
      <c r="F28" s="10">
        <v>0</v>
      </c>
      <c r="G28" s="10">
        <v>0</v>
      </c>
      <c r="H28" s="10">
        <v>0</v>
      </c>
      <c r="I28" s="11">
        <v>0</v>
      </c>
      <c r="J28" s="9">
        <v>0</v>
      </c>
      <c r="K28" s="10">
        <v>0</v>
      </c>
      <c r="L28" s="11">
        <v>0</v>
      </c>
      <c r="M28" s="9">
        <v>0</v>
      </c>
      <c r="N28" s="12">
        <v>0</v>
      </c>
      <c r="O28" s="8">
        <v>0</v>
      </c>
    </row>
    <row r="29" spans="1:15" x14ac:dyDescent="0.3">
      <c r="A29" s="8" t="s">
        <v>30</v>
      </c>
      <c r="B29" s="9">
        <v>0</v>
      </c>
      <c r="C29" s="10">
        <v>0</v>
      </c>
      <c r="D29" s="10">
        <v>0</v>
      </c>
      <c r="E29" s="10">
        <v>0</v>
      </c>
      <c r="F29" s="10">
        <v>0</v>
      </c>
      <c r="G29" s="10">
        <v>0</v>
      </c>
      <c r="H29" s="10">
        <v>0</v>
      </c>
      <c r="I29" s="11">
        <v>0</v>
      </c>
      <c r="J29" s="9">
        <v>0</v>
      </c>
      <c r="K29" s="10">
        <v>0</v>
      </c>
      <c r="L29" s="11">
        <v>0</v>
      </c>
      <c r="M29" s="9">
        <v>0</v>
      </c>
      <c r="N29" s="12">
        <v>0</v>
      </c>
      <c r="O29" s="8">
        <v>0</v>
      </c>
    </row>
    <row r="30" spans="1:15" x14ac:dyDescent="0.3">
      <c r="A30" s="8" t="s">
        <v>31</v>
      </c>
      <c r="B30" s="9">
        <v>0</v>
      </c>
      <c r="C30" s="10">
        <v>0</v>
      </c>
      <c r="D30" s="10">
        <v>0</v>
      </c>
      <c r="E30" s="10">
        <v>0</v>
      </c>
      <c r="F30" s="10">
        <v>0</v>
      </c>
      <c r="G30" s="10">
        <v>0</v>
      </c>
      <c r="H30" s="10">
        <v>0</v>
      </c>
      <c r="I30" s="11">
        <v>0</v>
      </c>
      <c r="J30" s="9">
        <v>0</v>
      </c>
      <c r="K30" s="10">
        <v>0</v>
      </c>
      <c r="L30" s="11">
        <v>0</v>
      </c>
      <c r="M30" s="9">
        <v>0</v>
      </c>
      <c r="N30" s="12">
        <v>0</v>
      </c>
      <c r="O30" s="8">
        <v>0</v>
      </c>
    </row>
    <row r="31" spans="1:15" x14ac:dyDescent="0.3">
      <c r="A31" s="8" t="s">
        <v>32</v>
      </c>
      <c r="B31" s="9">
        <v>0</v>
      </c>
      <c r="C31" s="10">
        <v>0</v>
      </c>
      <c r="D31" s="10">
        <v>0</v>
      </c>
      <c r="E31" s="10">
        <v>0</v>
      </c>
      <c r="F31" s="10">
        <v>0</v>
      </c>
      <c r="G31" s="10">
        <v>0</v>
      </c>
      <c r="H31" s="10">
        <v>0</v>
      </c>
      <c r="I31" s="11">
        <v>0</v>
      </c>
      <c r="J31" s="9">
        <v>0</v>
      </c>
      <c r="K31" s="10">
        <v>0</v>
      </c>
      <c r="L31" s="11">
        <v>0</v>
      </c>
      <c r="M31" s="9">
        <v>0</v>
      </c>
      <c r="N31" s="12">
        <v>0</v>
      </c>
      <c r="O31" s="8">
        <v>0</v>
      </c>
    </row>
    <row r="32" spans="1:15" x14ac:dyDescent="0.3">
      <c r="A32" s="8" t="s">
        <v>33</v>
      </c>
      <c r="B32" s="9">
        <v>0</v>
      </c>
      <c r="C32" s="10">
        <v>0</v>
      </c>
      <c r="D32" s="10">
        <v>0</v>
      </c>
      <c r="E32" s="10">
        <v>0</v>
      </c>
      <c r="F32" s="10">
        <v>0</v>
      </c>
      <c r="G32" s="10">
        <v>0</v>
      </c>
      <c r="H32" s="10">
        <v>0</v>
      </c>
      <c r="I32" s="11">
        <v>0</v>
      </c>
      <c r="J32" s="9">
        <v>0</v>
      </c>
      <c r="K32" s="10">
        <v>0</v>
      </c>
      <c r="L32" s="11">
        <v>0</v>
      </c>
      <c r="M32" s="9">
        <v>0</v>
      </c>
      <c r="N32" s="12">
        <v>0</v>
      </c>
      <c r="O32" s="8">
        <v>0</v>
      </c>
    </row>
    <row r="33" spans="1:15" x14ac:dyDescent="0.3">
      <c r="A33" s="8" t="s">
        <v>34</v>
      </c>
      <c r="B33" s="9">
        <v>0</v>
      </c>
      <c r="C33" s="10">
        <v>0</v>
      </c>
      <c r="D33" s="10">
        <v>0</v>
      </c>
      <c r="E33" s="10">
        <v>0</v>
      </c>
      <c r="F33" s="10">
        <v>0</v>
      </c>
      <c r="G33" s="10">
        <v>0</v>
      </c>
      <c r="H33" s="10">
        <v>0</v>
      </c>
      <c r="I33" s="11">
        <v>0</v>
      </c>
      <c r="J33" s="9">
        <v>0</v>
      </c>
      <c r="K33" s="10">
        <v>0</v>
      </c>
      <c r="L33" s="11">
        <v>0</v>
      </c>
      <c r="M33" s="9">
        <v>0</v>
      </c>
      <c r="N33" s="12">
        <v>0</v>
      </c>
      <c r="O33" s="8">
        <v>0</v>
      </c>
    </row>
    <row r="34" spans="1:15" x14ac:dyDescent="0.3">
      <c r="A34" s="8" t="s">
        <v>35</v>
      </c>
      <c r="B34" s="9">
        <v>0</v>
      </c>
      <c r="C34" s="10">
        <v>0</v>
      </c>
      <c r="D34" s="10">
        <v>0</v>
      </c>
      <c r="E34" s="10">
        <v>0</v>
      </c>
      <c r="F34" s="10">
        <v>0</v>
      </c>
      <c r="G34" s="10">
        <v>0</v>
      </c>
      <c r="H34" s="10">
        <v>0</v>
      </c>
      <c r="I34" s="11">
        <v>0</v>
      </c>
      <c r="J34" s="9">
        <v>0</v>
      </c>
      <c r="K34" s="10">
        <v>0</v>
      </c>
      <c r="L34" s="11">
        <v>0</v>
      </c>
      <c r="M34" s="9">
        <v>0</v>
      </c>
      <c r="N34" s="12">
        <v>0</v>
      </c>
      <c r="O34" s="8">
        <v>0</v>
      </c>
    </row>
    <row r="35" spans="1:15" x14ac:dyDescent="0.3">
      <c r="A35" s="8" t="s">
        <v>36</v>
      </c>
      <c r="B35" s="9">
        <v>0</v>
      </c>
      <c r="C35" s="10">
        <v>0</v>
      </c>
      <c r="D35" s="10">
        <v>0</v>
      </c>
      <c r="E35" s="10">
        <v>0</v>
      </c>
      <c r="F35" s="10">
        <v>0</v>
      </c>
      <c r="G35" s="10">
        <v>0</v>
      </c>
      <c r="H35" s="10">
        <v>0</v>
      </c>
      <c r="I35" s="11">
        <v>0</v>
      </c>
      <c r="J35" s="9">
        <v>0</v>
      </c>
      <c r="K35" s="10">
        <v>0</v>
      </c>
      <c r="L35" s="11">
        <v>0</v>
      </c>
      <c r="M35" s="9">
        <v>0</v>
      </c>
      <c r="N35" s="12">
        <v>0</v>
      </c>
      <c r="O35" s="8">
        <v>0</v>
      </c>
    </row>
    <row r="36" spans="1:15" x14ac:dyDescent="0.3">
      <c r="A36" s="8" t="s">
        <v>37</v>
      </c>
      <c r="B36" s="9">
        <v>129</v>
      </c>
      <c r="C36" s="10">
        <v>0</v>
      </c>
      <c r="D36" s="10">
        <v>0</v>
      </c>
      <c r="E36" s="10">
        <v>0</v>
      </c>
      <c r="F36" s="10">
        <v>0</v>
      </c>
      <c r="G36" s="10">
        <v>0</v>
      </c>
      <c r="H36" s="10">
        <v>0</v>
      </c>
      <c r="I36" s="11">
        <v>0</v>
      </c>
      <c r="J36" s="9">
        <v>129</v>
      </c>
      <c r="K36" s="10">
        <v>0</v>
      </c>
      <c r="L36" s="11">
        <v>129</v>
      </c>
      <c r="M36" s="9">
        <v>0</v>
      </c>
      <c r="N36" s="12">
        <v>129</v>
      </c>
      <c r="O36" s="8">
        <v>0</v>
      </c>
    </row>
    <row r="37" spans="1:15" x14ac:dyDescent="0.3">
      <c r="A37" s="8" t="s">
        <v>38</v>
      </c>
      <c r="B37" s="9">
        <v>0</v>
      </c>
      <c r="C37" s="10">
        <v>0</v>
      </c>
      <c r="D37" s="10">
        <v>0</v>
      </c>
      <c r="E37" s="10">
        <v>0</v>
      </c>
      <c r="F37" s="10">
        <v>0</v>
      </c>
      <c r="G37" s="10">
        <v>0</v>
      </c>
      <c r="H37" s="10">
        <v>0</v>
      </c>
      <c r="I37" s="11">
        <v>0</v>
      </c>
      <c r="J37" s="9">
        <v>0</v>
      </c>
      <c r="K37" s="10">
        <v>0</v>
      </c>
      <c r="L37" s="11">
        <v>0</v>
      </c>
      <c r="M37" s="9">
        <v>0</v>
      </c>
      <c r="N37" s="12">
        <v>0</v>
      </c>
      <c r="O37" s="8">
        <v>0</v>
      </c>
    </row>
    <row r="38" spans="1:15" x14ac:dyDescent="0.3">
      <c r="A38" s="8" t="s">
        <v>39</v>
      </c>
      <c r="B38" s="9">
        <v>0</v>
      </c>
      <c r="C38" s="10">
        <v>0</v>
      </c>
      <c r="D38" s="10">
        <v>0</v>
      </c>
      <c r="E38" s="10">
        <v>0</v>
      </c>
      <c r="F38" s="10">
        <v>0</v>
      </c>
      <c r="G38" s="10">
        <v>0</v>
      </c>
      <c r="H38" s="10">
        <v>0</v>
      </c>
      <c r="I38" s="11">
        <v>0</v>
      </c>
      <c r="J38" s="9">
        <v>0</v>
      </c>
      <c r="K38" s="10">
        <v>0</v>
      </c>
      <c r="L38" s="11">
        <v>0</v>
      </c>
      <c r="M38" s="9">
        <v>0</v>
      </c>
      <c r="N38" s="12">
        <v>0</v>
      </c>
      <c r="O38" s="8">
        <v>0</v>
      </c>
    </row>
    <row r="39" spans="1:15" x14ac:dyDescent="0.3">
      <c r="A39" s="8" t="s">
        <v>40</v>
      </c>
      <c r="B39" s="9">
        <v>411</v>
      </c>
      <c r="C39" s="10">
        <v>0</v>
      </c>
      <c r="D39" s="10">
        <v>0</v>
      </c>
      <c r="E39" s="10">
        <v>0</v>
      </c>
      <c r="F39" s="10">
        <v>0</v>
      </c>
      <c r="G39" s="10">
        <v>0</v>
      </c>
      <c r="H39" s="10">
        <v>0</v>
      </c>
      <c r="I39" s="11">
        <v>0</v>
      </c>
      <c r="J39" s="9">
        <v>411</v>
      </c>
      <c r="K39" s="10">
        <v>0</v>
      </c>
      <c r="L39" s="11">
        <v>411</v>
      </c>
      <c r="M39" s="9">
        <v>0</v>
      </c>
      <c r="N39" s="12">
        <v>411</v>
      </c>
      <c r="O39" s="8">
        <v>0</v>
      </c>
    </row>
    <row r="40" spans="1:15" x14ac:dyDescent="0.3">
      <c r="A40" s="8" t="s">
        <v>41</v>
      </c>
      <c r="B40" s="9">
        <v>0</v>
      </c>
      <c r="C40" s="10">
        <v>0</v>
      </c>
      <c r="D40" s="10">
        <v>0</v>
      </c>
      <c r="E40" s="10">
        <v>0</v>
      </c>
      <c r="F40" s="10">
        <v>0</v>
      </c>
      <c r="G40" s="10">
        <v>0</v>
      </c>
      <c r="H40" s="10">
        <v>0</v>
      </c>
      <c r="I40" s="11">
        <v>0</v>
      </c>
      <c r="J40" s="9">
        <v>0</v>
      </c>
      <c r="K40" s="10">
        <v>0</v>
      </c>
      <c r="L40" s="11">
        <v>0</v>
      </c>
      <c r="M40" s="9">
        <v>0</v>
      </c>
      <c r="N40" s="12">
        <v>0</v>
      </c>
      <c r="O40" s="8">
        <v>0</v>
      </c>
    </row>
    <row r="41" spans="1:15" x14ac:dyDescent="0.3">
      <c r="A41" s="8" t="s">
        <v>42</v>
      </c>
      <c r="B41" s="9">
        <v>0</v>
      </c>
      <c r="C41" s="10">
        <v>0</v>
      </c>
      <c r="D41" s="10">
        <v>0</v>
      </c>
      <c r="E41" s="10">
        <v>0</v>
      </c>
      <c r="F41" s="10">
        <v>0</v>
      </c>
      <c r="G41" s="10">
        <v>0</v>
      </c>
      <c r="H41" s="10">
        <v>0</v>
      </c>
      <c r="I41" s="11">
        <v>0</v>
      </c>
      <c r="J41" s="9">
        <v>0</v>
      </c>
      <c r="K41" s="10">
        <v>0</v>
      </c>
      <c r="L41" s="11">
        <v>0</v>
      </c>
      <c r="M41" s="9">
        <v>0</v>
      </c>
      <c r="N41" s="12">
        <v>0</v>
      </c>
      <c r="O41" s="8">
        <v>0</v>
      </c>
    </row>
    <row r="42" spans="1:15" x14ac:dyDescent="0.3">
      <c r="A42" s="8" t="s">
        <v>43</v>
      </c>
      <c r="B42" s="9">
        <v>0</v>
      </c>
      <c r="C42" s="10">
        <v>0</v>
      </c>
      <c r="D42" s="10">
        <v>0</v>
      </c>
      <c r="E42" s="10">
        <v>0</v>
      </c>
      <c r="F42" s="10">
        <v>0</v>
      </c>
      <c r="G42" s="10">
        <v>0</v>
      </c>
      <c r="H42" s="10">
        <v>0</v>
      </c>
      <c r="I42" s="11">
        <v>0</v>
      </c>
      <c r="J42" s="9">
        <v>0</v>
      </c>
      <c r="K42" s="10">
        <v>0</v>
      </c>
      <c r="L42" s="11">
        <v>0</v>
      </c>
      <c r="M42" s="9">
        <v>0</v>
      </c>
      <c r="N42" s="12">
        <v>0</v>
      </c>
      <c r="O42" s="8">
        <v>0</v>
      </c>
    </row>
    <row r="43" spans="1:15" x14ac:dyDescent="0.3">
      <c r="A43" s="8" t="s">
        <v>44</v>
      </c>
      <c r="B43" s="9">
        <v>0</v>
      </c>
      <c r="C43" s="10">
        <v>0</v>
      </c>
      <c r="D43" s="10">
        <v>0</v>
      </c>
      <c r="E43" s="10">
        <v>0</v>
      </c>
      <c r="F43" s="10">
        <v>0</v>
      </c>
      <c r="G43" s="10">
        <v>0</v>
      </c>
      <c r="H43" s="10">
        <v>0</v>
      </c>
      <c r="I43" s="11">
        <v>0</v>
      </c>
      <c r="J43" s="9">
        <v>0</v>
      </c>
      <c r="K43" s="10">
        <v>0</v>
      </c>
      <c r="L43" s="11">
        <v>0</v>
      </c>
      <c r="M43" s="9">
        <v>0</v>
      </c>
      <c r="N43" s="12">
        <v>0</v>
      </c>
      <c r="O43" s="8">
        <v>0</v>
      </c>
    </row>
    <row r="44" spans="1:15" x14ac:dyDescent="0.3">
      <c r="A44" s="8" t="s">
        <v>45</v>
      </c>
      <c r="B44" s="9">
        <v>180</v>
      </c>
      <c r="C44" s="10">
        <v>0</v>
      </c>
      <c r="D44" s="10">
        <v>0</v>
      </c>
      <c r="E44" s="10">
        <v>0</v>
      </c>
      <c r="F44" s="10">
        <v>0</v>
      </c>
      <c r="G44" s="10">
        <v>0</v>
      </c>
      <c r="H44" s="10">
        <v>0</v>
      </c>
      <c r="I44" s="11">
        <v>0</v>
      </c>
      <c r="J44" s="9">
        <v>180</v>
      </c>
      <c r="K44" s="10">
        <v>0</v>
      </c>
      <c r="L44" s="11">
        <v>180</v>
      </c>
      <c r="M44" s="9">
        <v>0</v>
      </c>
      <c r="N44" s="12">
        <v>180</v>
      </c>
      <c r="O44" s="8">
        <v>58</v>
      </c>
    </row>
    <row r="45" spans="1:15" x14ac:dyDescent="0.3">
      <c r="A45" s="8" t="s">
        <v>46</v>
      </c>
      <c r="B45" s="9">
        <v>0</v>
      </c>
      <c r="C45" s="10">
        <v>0</v>
      </c>
      <c r="D45" s="10">
        <v>0</v>
      </c>
      <c r="E45" s="10">
        <v>0</v>
      </c>
      <c r="F45" s="10">
        <v>0</v>
      </c>
      <c r="G45" s="10">
        <v>0</v>
      </c>
      <c r="H45" s="10">
        <v>0</v>
      </c>
      <c r="I45" s="11">
        <v>0</v>
      </c>
      <c r="J45" s="9">
        <v>0</v>
      </c>
      <c r="K45" s="10">
        <v>0</v>
      </c>
      <c r="L45" s="11">
        <v>0</v>
      </c>
      <c r="M45" s="9">
        <v>0</v>
      </c>
      <c r="N45" s="12">
        <v>0</v>
      </c>
      <c r="O45" s="8">
        <v>0</v>
      </c>
    </row>
    <row r="46" spans="1:15" x14ac:dyDescent="0.3">
      <c r="A46" s="8" t="s">
        <v>47</v>
      </c>
      <c r="B46" s="9">
        <v>0</v>
      </c>
      <c r="C46" s="10">
        <v>0</v>
      </c>
      <c r="D46" s="10">
        <v>0</v>
      </c>
      <c r="E46" s="10">
        <v>0</v>
      </c>
      <c r="F46" s="10">
        <v>0</v>
      </c>
      <c r="G46" s="10">
        <v>0</v>
      </c>
      <c r="H46" s="10">
        <v>0</v>
      </c>
      <c r="I46" s="11">
        <v>0</v>
      </c>
      <c r="J46" s="9">
        <v>0</v>
      </c>
      <c r="K46" s="10">
        <v>0</v>
      </c>
      <c r="L46" s="11">
        <v>0</v>
      </c>
      <c r="M46" s="9">
        <v>0</v>
      </c>
      <c r="N46" s="12">
        <v>0</v>
      </c>
      <c r="O46" s="8">
        <v>0</v>
      </c>
    </row>
    <row r="47" spans="1:15" x14ac:dyDescent="0.3">
      <c r="A47" s="8" t="s">
        <v>48</v>
      </c>
      <c r="B47" s="9">
        <v>0</v>
      </c>
      <c r="C47" s="10">
        <v>0</v>
      </c>
      <c r="D47" s="10">
        <v>0</v>
      </c>
      <c r="E47" s="10">
        <v>0</v>
      </c>
      <c r="F47" s="10">
        <v>0</v>
      </c>
      <c r="G47" s="10">
        <v>0</v>
      </c>
      <c r="H47" s="10">
        <v>0</v>
      </c>
      <c r="I47" s="11">
        <v>0</v>
      </c>
      <c r="J47" s="9">
        <v>0</v>
      </c>
      <c r="K47" s="10">
        <v>0</v>
      </c>
      <c r="L47" s="11">
        <v>0</v>
      </c>
      <c r="M47" s="9">
        <v>0</v>
      </c>
      <c r="N47" s="12">
        <v>0</v>
      </c>
      <c r="O47" s="8">
        <v>0</v>
      </c>
    </row>
    <row r="48" spans="1:15" x14ac:dyDescent="0.3">
      <c r="A48" s="8" t="s">
        <v>49</v>
      </c>
      <c r="B48" s="9">
        <v>192</v>
      </c>
      <c r="C48" s="10">
        <v>0</v>
      </c>
      <c r="D48" s="10">
        <v>0</v>
      </c>
      <c r="E48" s="10">
        <v>0</v>
      </c>
      <c r="F48" s="10">
        <v>0</v>
      </c>
      <c r="G48" s="10">
        <v>0</v>
      </c>
      <c r="H48" s="10">
        <v>0</v>
      </c>
      <c r="I48" s="11">
        <v>0</v>
      </c>
      <c r="J48" s="9">
        <v>192</v>
      </c>
      <c r="K48" s="10">
        <v>89</v>
      </c>
      <c r="L48" s="11">
        <v>281</v>
      </c>
      <c r="M48" s="9">
        <v>0</v>
      </c>
      <c r="N48" s="12">
        <v>281</v>
      </c>
      <c r="O48" s="8">
        <v>0</v>
      </c>
    </row>
    <row r="49" spans="1:15" ht="15" thickBot="1" x14ac:dyDescent="0.35">
      <c r="A49" s="13" t="s">
        <v>50</v>
      </c>
      <c r="B49" s="14">
        <v>0</v>
      </c>
      <c r="C49" s="15">
        <v>0</v>
      </c>
      <c r="D49" s="15">
        <v>0</v>
      </c>
      <c r="E49" s="15">
        <v>0</v>
      </c>
      <c r="F49" s="15">
        <v>0</v>
      </c>
      <c r="G49" s="15">
        <v>0</v>
      </c>
      <c r="H49" s="15">
        <v>0</v>
      </c>
      <c r="I49" s="16">
        <v>0</v>
      </c>
      <c r="J49" s="14">
        <v>0</v>
      </c>
      <c r="K49" s="15">
        <v>0</v>
      </c>
      <c r="L49" s="16">
        <v>0</v>
      </c>
      <c r="M49" s="14">
        <v>0</v>
      </c>
      <c r="N49" s="17">
        <v>0</v>
      </c>
      <c r="O49" s="13">
        <v>0</v>
      </c>
    </row>
    <row r="50" spans="1:15" x14ac:dyDescent="0.3">
      <c r="A50" s="18" t="s">
        <v>51</v>
      </c>
      <c r="B50" s="19">
        <f t="shared" ref="B50:O50" si="0">SUM(B9:B49)</f>
        <v>3428</v>
      </c>
      <c r="C50" s="19">
        <f t="shared" si="0"/>
        <v>708</v>
      </c>
      <c r="D50" s="19">
        <f t="shared" si="0"/>
        <v>0</v>
      </c>
      <c r="E50" s="19">
        <f t="shared" si="0"/>
        <v>0</v>
      </c>
      <c r="F50" s="19">
        <f t="shared" si="0"/>
        <v>2872</v>
      </c>
      <c r="G50" s="19">
        <f t="shared" si="0"/>
        <v>0</v>
      </c>
      <c r="H50" s="19">
        <f t="shared" si="0"/>
        <v>5423</v>
      </c>
      <c r="I50" s="18">
        <f t="shared" si="0"/>
        <v>0</v>
      </c>
      <c r="J50" s="19">
        <f t="shared" si="0"/>
        <v>12431</v>
      </c>
      <c r="K50" s="19">
        <f t="shared" si="0"/>
        <v>1489</v>
      </c>
      <c r="L50" s="18">
        <f t="shared" si="0"/>
        <v>13920</v>
      </c>
      <c r="M50" s="19">
        <f t="shared" si="0"/>
        <v>205</v>
      </c>
      <c r="N50" s="19">
        <f t="shared" si="0"/>
        <v>13715</v>
      </c>
      <c r="O50" s="20">
        <f t="shared" si="0"/>
        <v>6610</v>
      </c>
    </row>
  </sheetData>
  <mergeCells count="9">
    <mergeCell ref="B5:O5"/>
    <mergeCell ref="B6:L6"/>
    <mergeCell ref="M6:M8"/>
    <mergeCell ref="N6:N8"/>
    <mergeCell ref="O6:O8"/>
    <mergeCell ref="B7:I7"/>
    <mergeCell ref="J7:J8"/>
    <mergeCell ref="K7:K8"/>
    <mergeCell ref="L7:L8"/>
  </mergeCells>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A8D5E-BCB0-4497-90EE-2517C0278FB5}">
  <sheetPr>
    <tabColor theme="0"/>
  </sheetPr>
  <dimension ref="A1:O50"/>
  <sheetViews>
    <sheetView workbookViewId="0">
      <selection activeCell="A2" sqref="A2"/>
    </sheetView>
  </sheetViews>
  <sheetFormatPr baseColWidth="10" defaultColWidth="11.5546875" defaultRowHeight="14.4" x14ac:dyDescent="0.3"/>
  <cols>
    <col min="1" max="1" width="69.6640625" style="1" customWidth="1"/>
    <col min="2" max="16384" width="11.5546875" style="1"/>
  </cols>
  <sheetData>
    <row r="1" spans="1:15" s="21" customFormat="1" ht="65.400000000000006" customHeight="1" x14ac:dyDescent="0.3"/>
    <row r="3" spans="1:15" ht="21" x14ac:dyDescent="0.4">
      <c r="A3" s="32" t="s">
        <v>75</v>
      </c>
      <c r="B3" s="33"/>
      <c r="C3" s="33"/>
      <c r="D3" s="33"/>
      <c r="E3" s="33"/>
      <c r="F3" s="33"/>
      <c r="G3" s="33"/>
      <c r="H3" s="33"/>
      <c r="I3" s="33"/>
      <c r="J3" s="33"/>
      <c r="K3" s="33"/>
      <c r="L3" s="33"/>
      <c r="M3" s="33"/>
      <c r="N3" s="33"/>
      <c r="O3" s="33"/>
    </row>
    <row r="4" spans="1:15" ht="15" thickBot="1" x14ac:dyDescent="0.35"/>
    <row r="5" spans="1:15" ht="18.600000000000001" thickBot="1" x14ac:dyDescent="0.4">
      <c r="A5" s="22"/>
      <c r="B5" s="51" t="s">
        <v>52</v>
      </c>
      <c r="C5" s="52"/>
      <c r="D5" s="52"/>
      <c r="E5" s="52"/>
      <c r="F5" s="52"/>
      <c r="G5" s="52"/>
      <c r="H5" s="52"/>
      <c r="I5" s="52"/>
      <c r="J5" s="52"/>
      <c r="K5" s="52"/>
      <c r="L5" s="52"/>
      <c r="M5" s="52"/>
      <c r="N5" s="52"/>
      <c r="O5" s="53"/>
    </row>
    <row r="6" spans="1:15" ht="15" thickBot="1" x14ac:dyDescent="0.35">
      <c r="A6" s="22"/>
      <c r="B6" s="54" t="s">
        <v>0</v>
      </c>
      <c r="C6" s="55"/>
      <c r="D6" s="55"/>
      <c r="E6" s="55"/>
      <c r="F6" s="55"/>
      <c r="G6" s="55"/>
      <c r="H6" s="55"/>
      <c r="I6" s="55"/>
      <c r="J6" s="55"/>
      <c r="K6" s="55"/>
      <c r="L6" s="56"/>
      <c r="M6" s="57" t="s">
        <v>9</v>
      </c>
      <c r="N6" s="60" t="s">
        <v>88</v>
      </c>
      <c r="O6" s="63" t="s">
        <v>53</v>
      </c>
    </row>
    <row r="7" spans="1:15" ht="15" thickBot="1" x14ac:dyDescent="0.35">
      <c r="A7" s="23"/>
      <c r="B7" s="66" t="s">
        <v>54</v>
      </c>
      <c r="C7" s="67"/>
      <c r="D7" s="67"/>
      <c r="E7" s="67"/>
      <c r="F7" s="67"/>
      <c r="G7" s="67"/>
      <c r="H7" s="67"/>
      <c r="I7" s="68"/>
      <c r="J7" s="57" t="s">
        <v>55</v>
      </c>
      <c r="K7" s="69" t="s">
        <v>56</v>
      </c>
      <c r="L7" s="60" t="s">
        <v>57</v>
      </c>
      <c r="M7" s="58"/>
      <c r="N7" s="61"/>
      <c r="O7" s="64"/>
    </row>
    <row r="8" spans="1:15" ht="166.2" customHeight="1" thickBot="1" x14ac:dyDescent="0.35">
      <c r="A8" s="23"/>
      <c r="B8" s="24" t="s">
        <v>1</v>
      </c>
      <c r="C8" s="25" t="s">
        <v>2</v>
      </c>
      <c r="D8" s="25" t="s">
        <v>3</v>
      </c>
      <c r="E8" s="25" t="s">
        <v>4</v>
      </c>
      <c r="F8" s="25" t="s">
        <v>5</v>
      </c>
      <c r="G8" s="25" t="s">
        <v>6</v>
      </c>
      <c r="H8" s="25" t="s">
        <v>7</v>
      </c>
      <c r="I8" s="25" t="s">
        <v>8</v>
      </c>
      <c r="J8" s="59"/>
      <c r="K8" s="70"/>
      <c r="L8" s="62"/>
      <c r="M8" s="59"/>
      <c r="N8" s="62"/>
      <c r="O8" s="65"/>
    </row>
    <row r="9" spans="1:15" x14ac:dyDescent="0.3">
      <c r="A9" s="2" t="s">
        <v>10</v>
      </c>
      <c r="B9" s="3">
        <v>35568</v>
      </c>
      <c r="C9" s="4">
        <v>1665</v>
      </c>
      <c r="D9" s="4">
        <v>0</v>
      </c>
      <c r="E9" s="4">
        <v>151</v>
      </c>
      <c r="F9" s="4">
        <v>11349</v>
      </c>
      <c r="G9" s="4">
        <v>0</v>
      </c>
      <c r="H9" s="4">
        <v>16235</v>
      </c>
      <c r="I9" s="5">
        <v>0</v>
      </c>
      <c r="J9" s="3">
        <v>64968</v>
      </c>
      <c r="K9" s="4">
        <v>45721</v>
      </c>
      <c r="L9" s="5">
        <v>110689</v>
      </c>
      <c r="M9" s="3">
        <v>796</v>
      </c>
      <c r="N9" s="6">
        <v>109893</v>
      </c>
      <c r="O9" s="7">
        <v>161644</v>
      </c>
    </row>
    <row r="10" spans="1:15" x14ac:dyDescent="0.3">
      <c r="A10" s="8" t="s">
        <v>11</v>
      </c>
      <c r="B10" s="9">
        <v>1465</v>
      </c>
      <c r="C10" s="10">
        <v>1295</v>
      </c>
      <c r="D10" s="10">
        <v>0</v>
      </c>
      <c r="E10" s="10">
        <v>0</v>
      </c>
      <c r="F10" s="10">
        <v>980</v>
      </c>
      <c r="G10" s="10">
        <v>0</v>
      </c>
      <c r="H10" s="10">
        <v>424</v>
      </c>
      <c r="I10" s="11">
        <v>56</v>
      </c>
      <c r="J10" s="9">
        <v>4220</v>
      </c>
      <c r="K10" s="10">
        <v>4700</v>
      </c>
      <c r="L10" s="11">
        <v>8920</v>
      </c>
      <c r="M10" s="9">
        <v>90</v>
      </c>
      <c r="N10" s="12">
        <v>8830</v>
      </c>
      <c r="O10" s="8">
        <v>3263</v>
      </c>
    </row>
    <row r="11" spans="1:15" x14ac:dyDescent="0.3">
      <c r="A11" s="8" t="s">
        <v>12</v>
      </c>
      <c r="B11" s="9">
        <v>27</v>
      </c>
      <c r="C11" s="10">
        <v>7</v>
      </c>
      <c r="D11" s="10">
        <v>0</v>
      </c>
      <c r="E11" s="10">
        <v>0</v>
      </c>
      <c r="F11" s="10">
        <v>0</v>
      </c>
      <c r="G11" s="10">
        <v>0</v>
      </c>
      <c r="H11" s="10">
        <v>32</v>
      </c>
      <c r="I11" s="11">
        <v>0</v>
      </c>
      <c r="J11" s="9">
        <v>66</v>
      </c>
      <c r="K11" s="10">
        <v>0</v>
      </c>
      <c r="L11" s="11">
        <v>66</v>
      </c>
      <c r="M11" s="9">
        <v>0</v>
      </c>
      <c r="N11" s="12">
        <v>66</v>
      </c>
      <c r="O11" s="8">
        <v>0</v>
      </c>
    </row>
    <row r="12" spans="1:15" x14ac:dyDescent="0.3">
      <c r="A12" s="8" t="s">
        <v>13</v>
      </c>
      <c r="B12" s="9">
        <v>30</v>
      </c>
      <c r="C12" s="10">
        <v>4</v>
      </c>
      <c r="D12" s="10">
        <v>0</v>
      </c>
      <c r="E12" s="10">
        <v>0</v>
      </c>
      <c r="F12" s="10">
        <v>0</v>
      </c>
      <c r="G12" s="10">
        <v>0</v>
      </c>
      <c r="H12" s="10">
        <v>0</v>
      </c>
      <c r="I12" s="11">
        <v>0</v>
      </c>
      <c r="J12" s="9">
        <v>34</v>
      </c>
      <c r="K12" s="10">
        <v>0</v>
      </c>
      <c r="L12" s="11">
        <v>34</v>
      </c>
      <c r="M12" s="9">
        <v>0</v>
      </c>
      <c r="N12" s="12">
        <v>34</v>
      </c>
      <c r="O12" s="8">
        <v>0</v>
      </c>
    </row>
    <row r="13" spans="1:15" x14ac:dyDescent="0.3">
      <c r="A13" s="8" t="s">
        <v>14</v>
      </c>
      <c r="B13" s="9">
        <v>0</v>
      </c>
      <c r="C13" s="10">
        <v>0</v>
      </c>
      <c r="D13" s="10">
        <v>0</v>
      </c>
      <c r="E13" s="10">
        <v>0</v>
      </c>
      <c r="F13" s="10">
        <v>0</v>
      </c>
      <c r="G13" s="10">
        <v>0</v>
      </c>
      <c r="H13" s="10">
        <v>0</v>
      </c>
      <c r="I13" s="11">
        <v>0</v>
      </c>
      <c r="J13" s="9">
        <v>0</v>
      </c>
      <c r="K13" s="10">
        <v>0</v>
      </c>
      <c r="L13" s="11">
        <v>0</v>
      </c>
      <c r="M13" s="9">
        <v>0</v>
      </c>
      <c r="N13" s="12">
        <v>0</v>
      </c>
      <c r="O13" s="8">
        <v>0</v>
      </c>
    </row>
    <row r="14" spans="1:15" x14ac:dyDescent="0.3">
      <c r="A14" s="8" t="s">
        <v>15</v>
      </c>
      <c r="B14" s="9">
        <v>9</v>
      </c>
      <c r="C14" s="10">
        <v>0</v>
      </c>
      <c r="D14" s="10">
        <v>0</v>
      </c>
      <c r="E14" s="10">
        <v>0</v>
      </c>
      <c r="F14" s="10">
        <v>61</v>
      </c>
      <c r="G14" s="10">
        <v>0</v>
      </c>
      <c r="H14" s="10">
        <v>217</v>
      </c>
      <c r="I14" s="11">
        <v>0</v>
      </c>
      <c r="J14" s="9">
        <v>287</v>
      </c>
      <c r="K14" s="10">
        <v>0</v>
      </c>
      <c r="L14" s="11">
        <v>287</v>
      </c>
      <c r="M14" s="9">
        <v>0</v>
      </c>
      <c r="N14" s="12">
        <v>287</v>
      </c>
      <c r="O14" s="8">
        <v>0</v>
      </c>
    </row>
    <row r="15" spans="1:15" x14ac:dyDescent="0.3">
      <c r="A15" s="8" t="s">
        <v>16</v>
      </c>
      <c r="B15" s="9">
        <v>282</v>
      </c>
      <c r="C15" s="10">
        <v>0</v>
      </c>
      <c r="D15" s="10">
        <v>0</v>
      </c>
      <c r="E15" s="10">
        <v>0</v>
      </c>
      <c r="F15" s="10">
        <v>0</v>
      </c>
      <c r="G15" s="10">
        <v>0</v>
      </c>
      <c r="H15" s="10">
        <v>0</v>
      </c>
      <c r="I15" s="11">
        <v>0</v>
      </c>
      <c r="J15" s="9">
        <v>282</v>
      </c>
      <c r="K15" s="10">
        <v>150</v>
      </c>
      <c r="L15" s="11">
        <v>432</v>
      </c>
      <c r="M15" s="9">
        <v>85</v>
      </c>
      <c r="N15" s="12">
        <v>347</v>
      </c>
      <c r="O15" s="8">
        <v>9</v>
      </c>
    </row>
    <row r="16" spans="1:15" x14ac:dyDescent="0.3">
      <c r="A16" s="8" t="s">
        <v>17</v>
      </c>
      <c r="B16" s="9">
        <v>0</v>
      </c>
      <c r="C16" s="10">
        <v>2</v>
      </c>
      <c r="D16" s="10">
        <v>0</v>
      </c>
      <c r="E16" s="10">
        <v>0</v>
      </c>
      <c r="F16" s="10">
        <v>41</v>
      </c>
      <c r="G16" s="10">
        <v>0</v>
      </c>
      <c r="H16" s="10">
        <v>11</v>
      </c>
      <c r="I16" s="11">
        <v>0</v>
      </c>
      <c r="J16" s="9">
        <v>54</v>
      </c>
      <c r="K16" s="10">
        <v>0</v>
      </c>
      <c r="L16" s="11">
        <v>54</v>
      </c>
      <c r="M16" s="9">
        <v>24</v>
      </c>
      <c r="N16" s="12">
        <v>30</v>
      </c>
      <c r="O16" s="8">
        <v>0</v>
      </c>
    </row>
    <row r="17" spans="1:15" x14ac:dyDescent="0.3">
      <c r="A17" s="8" t="s">
        <v>18</v>
      </c>
      <c r="B17" s="9">
        <v>0</v>
      </c>
      <c r="C17" s="10">
        <v>0</v>
      </c>
      <c r="D17" s="10">
        <v>0</v>
      </c>
      <c r="E17" s="10">
        <v>0</v>
      </c>
      <c r="F17" s="10">
        <v>0</v>
      </c>
      <c r="G17" s="10">
        <v>0</v>
      </c>
      <c r="H17" s="10">
        <v>0</v>
      </c>
      <c r="I17" s="11">
        <v>0</v>
      </c>
      <c r="J17" s="9">
        <v>0</v>
      </c>
      <c r="K17" s="10">
        <v>0</v>
      </c>
      <c r="L17" s="11">
        <v>0</v>
      </c>
      <c r="M17" s="9">
        <v>0</v>
      </c>
      <c r="N17" s="12">
        <v>0</v>
      </c>
      <c r="O17" s="8">
        <v>0</v>
      </c>
    </row>
    <row r="18" spans="1:15" x14ac:dyDescent="0.3">
      <c r="A18" s="8" t="s">
        <v>19</v>
      </c>
      <c r="B18" s="9">
        <v>11</v>
      </c>
      <c r="C18" s="10">
        <v>152</v>
      </c>
      <c r="D18" s="10">
        <v>0</v>
      </c>
      <c r="E18" s="10">
        <v>0</v>
      </c>
      <c r="F18" s="10">
        <v>18</v>
      </c>
      <c r="G18" s="10">
        <v>0</v>
      </c>
      <c r="H18" s="10">
        <v>0</v>
      </c>
      <c r="I18" s="11">
        <v>0</v>
      </c>
      <c r="J18" s="9">
        <v>181</v>
      </c>
      <c r="K18" s="10">
        <v>0</v>
      </c>
      <c r="L18" s="11">
        <v>181</v>
      </c>
      <c r="M18" s="9">
        <v>143</v>
      </c>
      <c r="N18" s="12">
        <v>38</v>
      </c>
      <c r="O18" s="8">
        <v>0</v>
      </c>
    </row>
    <row r="19" spans="1:15" x14ac:dyDescent="0.3">
      <c r="A19" s="8" t="s">
        <v>20</v>
      </c>
      <c r="B19" s="9">
        <v>0</v>
      </c>
      <c r="C19" s="10">
        <v>0</v>
      </c>
      <c r="D19" s="10">
        <v>0</v>
      </c>
      <c r="E19" s="10">
        <v>0</v>
      </c>
      <c r="F19" s="10">
        <v>0</v>
      </c>
      <c r="G19" s="10">
        <v>0</v>
      </c>
      <c r="H19" s="10">
        <v>0</v>
      </c>
      <c r="I19" s="11">
        <v>0</v>
      </c>
      <c r="J19" s="9">
        <v>0</v>
      </c>
      <c r="K19" s="10">
        <v>0</v>
      </c>
      <c r="L19" s="11">
        <v>0</v>
      </c>
      <c r="M19" s="9">
        <v>0</v>
      </c>
      <c r="N19" s="12">
        <v>0</v>
      </c>
      <c r="O19" s="8">
        <v>0</v>
      </c>
    </row>
    <row r="20" spans="1:15" x14ac:dyDescent="0.3">
      <c r="A20" s="8" t="s">
        <v>21</v>
      </c>
      <c r="B20" s="9">
        <v>2</v>
      </c>
      <c r="C20" s="10">
        <v>0</v>
      </c>
      <c r="D20" s="10">
        <v>0</v>
      </c>
      <c r="E20" s="10">
        <v>0</v>
      </c>
      <c r="F20" s="10">
        <v>0</v>
      </c>
      <c r="G20" s="10">
        <v>0</v>
      </c>
      <c r="H20" s="10">
        <v>0</v>
      </c>
      <c r="I20" s="11">
        <v>0</v>
      </c>
      <c r="J20" s="9">
        <v>2</v>
      </c>
      <c r="K20" s="10">
        <v>0</v>
      </c>
      <c r="L20" s="11">
        <v>2</v>
      </c>
      <c r="M20" s="9">
        <v>0</v>
      </c>
      <c r="N20" s="12">
        <v>2</v>
      </c>
      <c r="O20" s="8">
        <v>0</v>
      </c>
    </row>
    <row r="21" spans="1:15" x14ac:dyDescent="0.3">
      <c r="A21" s="8" t="s">
        <v>22</v>
      </c>
      <c r="B21" s="9">
        <v>0</v>
      </c>
      <c r="C21" s="10">
        <v>5</v>
      </c>
      <c r="D21" s="10">
        <v>0</v>
      </c>
      <c r="E21" s="10">
        <v>0</v>
      </c>
      <c r="F21" s="10">
        <v>0</v>
      </c>
      <c r="G21" s="10">
        <v>0</v>
      </c>
      <c r="H21" s="10">
        <v>1</v>
      </c>
      <c r="I21" s="11">
        <v>0</v>
      </c>
      <c r="J21" s="9">
        <v>6</v>
      </c>
      <c r="K21" s="10">
        <v>0</v>
      </c>
      <c r="L21" s="11">
        <v>6</v>
      </c>
      <c r="M21" s="9">
        <v>5</v>
      </c>
      <c r="N21" s="12">
        <v>1</v>
      </c>
      <c r="O21" s="8">
        <v>0</v>
      </c>
    </row>
    <row r="22" spans="1:15" x14ac:dyDescent="0.3">
      <c r="A22" s="8" t="s">
        <v>23</v>
      </c>
      <c r="B22" s="9">
        <v>62</v>
      </c>
      <c r="C22" s="10">
        <v>96</v>
      </c>
      <c r="D22" s="10">
        <v>0</v>
      </c>
      <c r="E22" s="10">
        <v>0</v>
      </c>
      <c r="F22" s="10">
        <v>17</v>
      </c>
      <c r="G22" s="10">
        <v>0</v>
      </c>
      <c r="H22" s="10">
        <v>53</v>
      </c>
      <c r="I22" s="11">
        <v>0</v>
      </c>
      <c r="J22" s="9">
        <v>228</v>
      </c>
      <c r="K22" s="10">
        <v>197</v>
      </c>
      <c r="L22" s="11">
        <v>425</v>
      </c>
      <c r="M22" s="9">
        <v>21</v>
      </c>
      <c r="N22" s="12">
        <v>404</v>
      </c>
      <c r="O22" s="8">
        <v>0</v>
      </c>
    </row>
    <row r="23" spans="1:15" x14ac:dyDescent="0.3">
      <c r="A23" s="8" t="s">
        <v>24</v>
      </c>
      <c r="B23" s="9">
        <v>0</v>
      </c>
      <c r="C23" s="10">
        <v>13</v>
      </c>
      <c r="D23" s="10">
        <v>0</v>
      </c>
      <c r="E23" s="10">
        <v>0</v>
      </c>
      <c r="F23" s="10">
        <v>0</v>
      </c>
      <c r="G23" s="10">
        <v>0</v>
      </c>
      <c r="H23" s="10">
        <v>0</v>
      </c>
      <c r="I23" s="11">
        <v>0</v>
      </c>
      <c r="J23" s="9">
        <v>13</v>
      </c>
      <c r="K23" s="10">
        <v>0</v>
      </c>
      <c r="L23" s="11">
        <v>13</v>
      </c>
      <c r="M23" s="9">
        <v>7</v>
      </c>
      <c r="N23" s="12">
        <v>6</v>
      </c>
      <c r="O23" s="8">
        <v>0</v>
      </c>
    </row>
    <row r="24" spans="1:15" x14ac:dyDescent="0.3">
      <c r="A24" s="8" t="s">
        <v>25</v>
      </c>
      <c r="B24" s="9">
        <v>25</v>
      </c>
      <c r="C24" s="10">
        <v>16</v>
      </c>
      <c r="D24" s="10">
        <v>0</v>
      </c>
      <c r="E24" s="10">
        <v>0</v>
      </c>
      <c r="F24" s="10">
        <v>16</v>
      </c>
      <c r="G24" s="10">
        <v>0</v>
      </c>
      <c r="H24" s="10">
        <v>15</v>
      </c>
      <c r="I24" s="11">
        <v>0</v>
      </c>
      <c r="J24" s="9">
        <v>72</v>
      </c>
      <c r="K24" s="10">
        <v>24</v>
      </c>
      <c r="L24" s="11">
        <v>96</v>
      </c>
      <c r="M24" s="9">
        <v>17</v>
      </c>
      <c r="N24" s="12">
        <v>79</v>
      </c>
      <c r="O24" s="8">
        <v>0</v>
      </c>
    </row>
    <row r="25" spans="1:15" x14ac:dyDescent="0.3">
      <c r="A25" s="8" t="s">
        <v>26</v>
      </c>
      <c r="B25" s="9">
        <v>0</v>
      </c>
      <c r="C25" s="10">
        <v>32</v>
      </c>
      <c r="D25" s="10">
        <v>0</v>
      </c>
      <c r="E25" s="10">
        <v>0</v>
      </c>
      <c r="F25" s="10">
        <v>6</v>
      </c>
      <c r="G25" s="10">
        <v>0</v>
      </c>
      <c r="H25" s="10">
        <v>0</v>
      </c>
      <c r="I25" s="11">
        <v>0</v>
      </c>
      <c r="J25" s="9">
        <v>38</v>
      </c>
      <c r="K25" s="10">
        <v>0</v>
      </c>
      <c r="L25" s="11">
        <v>38</v>
      </c>
      <c r="M25" s="9">
        <v>29</v>
      </c>
      <c r="N25" s="12">
        <v>9</v>
      </c>
      <c r="O25" s="8">
        <v>0</v>
      </c>
    </row>
    <row r="26" spans="1:15" x14ac:dyDescent="0.3">
      <c r="A26" s="8" t="s">
        <v>27</v>
      </c>
      <c r="B26" s="9">
        <v>0</v>
      </c>
      <c r="C26" s="10">
        <v>0</v>
      </c>
      <c r="D26" s="10">
        <v>0</v>
      </c>
      <c r="E26" s="10">
        <v>0</v>
      </c>
      <c r="F26" s="10">
        <v>0</v>
      </c>
      <c r="G26" s="10">
        <v>0</v>
      </c>
      <c r="H26" s="10">
        <v>0</v>
      </c>
      <c r="I26" s="11">
        <v>0</v>
      </c>
      <c r="J26" s="9">
        <v>0</v>
      </c>
      <c r="K26" s="10">
        <v>0</v>
      </c>
      <c r="L26" s="11">
        <v>0</v>
      </c>
      <c r="M26" s="9">
        <v>0</v>
      </c>
      <c r="N26" s="12">
        <v>0</v>
      </c>
      <c r="O26" s="8">
        <v>0</v>
      </c>
    </row>
    <row r="27" spans="1:15" x14ac:dyDescent="0.3">
      <c r="A27" s="8" t="s">
        <v>28</v>
      </c>
      <c r="B27" s="9">
        <v>0</v>
      </c>
      <c r="C27" s="10">
        <v>0</v>
      </c>
      <c r="D27" s="10">
        <v>0</v>
      </c>
      <c r="E27" s="10">
        <v>0</v>
      </c>
      <c r="F27" s="10">
        <v>0</v>
      </c>
      <c r="G27" s="10">
        <v>0</v>
      </c>
      <c r="H27" s="10">
        <v>0</v>
      </c>
      <c r="I27" s="11">
        <v>0</v>
      </c>
      <c r="J27" s="9">
        <v>0</v>
      </c>
      <c r="K27" s="10">
        <v>0</v>
      </c>
      <c r="L27" s="11">
        <v>0</v>
      </c>
      <c r="M27" s="9">
        <v>0</v>
      </c>
      <c r="N27" s="12">
        <v>0</v>
      </c>
      <c r="O27" s="8">
        <v>0</v>
      </c>
    </row>
    <row r="28" spans="1:15" x14ac:dyDescent="0.3">
      <c r="A28" s="8" t="s">
        <v>29</v>
      </c>
      <c r="B28" s="9">
        <v>0</v>
      </c>
      <c r="C28" s="10">
        <v>0</v>
      </c>
      <c r="D28" s="10">
        <v>0</v>
      </c>
      <c r="E28" s="10">
        <v>0</v>
      </c>
      <c r="F28" s="10">
        <v>0</v>
      </c>
      <c r="G28" s="10">
        <v>0</v>
      </c>
      <c r="H28" s="10">
        <v>0</v>
      </c>
      <c r="I28" s="11">
        <v>0</v>
      </c>
      <c r="J28" s="9">
        <v>0</v>
      </c>
      <c r="K28" s="10">
        <v>0</v>
      </c>
      <c r="L28" s="11">
        <v>0</v>
      </c>
      <c r="M28" s="9">
        <v>0</v>
      </c>
      <c r="N28" s="12">
        <v>0</v>
      </c>
      <c r="O28" s="8">
        <v>0</v>
      </c>
    </row>
    <row r="29" spans="1:15" x14ac:dyDescent="0.3">
      <c r="A29" s="8" t="s">
        <v>30</v>
      </c>
      <c r="B29" s="9">
        <v>0</v>
      </c>
      <c r="C29" s="10">
        <v>0</v>
      </c>
      <c r="D29" s="10">
        <v>0</v>
      </c>
      <c r="E29" s="10">
        <v>0</v>
      </c>
      <c r="F29" s="10">
        <v>0</v>
      </c>
      <c r="G29" s="10">
        <v>0</v>
      </c>
      <c r="H29" s="10">
        <v>0</v>
      </c>
      <c r="I29" s="11">
        <v>0</v>
      </c>
      <c r="J29" s="9">
        <v>0</v>
      </c>
      <c r="K29" s="10">
        <v>0</v>
      </c>
      <c r="L29" s="11">
        <v>0</v>
      </c>
      <c r="M29" s="9">
        <v>0</v>
      </c>
      <c r="N29" s="12">
        <v>0</v>
      </c>
      <c r="O29" s="8">
        <v>0</v>
      </c>
    </row>
    <row r="30" spans="1:15" x14ac:dyDescent="0.3">
      <c r="A30" s="8" t="s">
        <v>31</v>
      </c>
      <c r="B30" s="9">
        <v>0</v>
      </c>
      <c r="C30" s="10">
        <v>0</v>
      </c>
      <c r="D30" s="10">
        <v>0</v>
      </c>
      <c r="E30" s="10">
        <v>0</v>
      </c>
      <c r="F30" s="10">
        <v>0</v>
      </c>
      <c r="G30" s="10">
        <v>0</v>
      </c>
      <c r="H30" s="10">
        <v>0</v>
      </c>
      <c r="I30" s="11">
        <v>0</v>
      </c>
      <c r="J30" s="9">
        <v>0</v>
      </c>
      <c r="K30" s="10">
        <v>0</v>
      </c>
      <c r="L30" s="11">
        <v>0</v>
      </c>
      <c r="M30" s="9">
        <v>0</v>
      </c>
      <c r="N30" s="12">
        <v>0</v>
      </c>
      <c r="O30" s="8">
        <v>0</v>
      </c>
    </row>
    <row r="31" spans="1:15" x14ac:dyDescent="0.3">
      <c r="A31" s="8" t="s">
        <v>32</v>
      </c>
      <c r="B31" s="9">
        <v>0</v>
      </c>
      <c r="C31" s="10">
        <v>0</v>
      </c>
      <c r="D31" s="10">
        <v>0</v>
      </c>
      <c r="E31" s="10">
        <v>0</v>
      </c>
      <c r="F31" s="10">
        <v>0</v>
      </c>
      <c r="G31" s="10">
        <v>0</v>
      </c>
      <c r="H31" s="10">
        <v>0</v>
      </c>
      <c r="I31" s="11">
        <v>0</v>
      </c>
      <c r="J31" s="9">
        <v>0</v>
      </c>
      <c r="K31" s="10">
        <v>0</v>
      </c>
      <c r="L31" s="11">
        <v>0</v>
      </c>
      <c r="M31" s="9">
        <v>0</v>
      </c>
      <c r="N31" s="12">
        <v>0</v>
      </c>
      <c r="O31" s="8">
        <v>0</v>
      </c>
    </row>
    <row r="32" spans="1:15" x14ac:dyDescent="0.3">
      <c r="A32" s="8" t="s">
        <v>33</v>
      </c>
      <c r="B32" s="9">
        <v>0</v>
      </c>
      <c r="C32" s="10">
        <v>0</v>
      </c>
      <c r="D32" s="10">
        <v>0</v>
      </c>
      <c r="E32" s="10">
        <v>0</v>
      </c>
      <c r="F32" s="10">
        <v>0</v>
      </c>
      <c r="G32" s="10">
        <v>0</v>
      </c>
      <c r="H32" s="10">
        <v>0</v>
      </c>
      <c r="I32" s="11">
        <v>0</v>
      </c>
      <c r="J32" s="9">
        <v>0</v>
      </c>
      <c r="K32" s="10">
        <v>0</v>
      </c>
      <c r="L32" s="11">
        <v>0</v>
      </c>
      <c r="M32" s="9">
        <v>0</v>
      </c>
      <c r="N32" s="12">
        <v>0</v>
      </c>
      <c r="O32" s="8">
        <v>0</v>
      </c>
    </row>
    <row r="33" spans="1:15" x14ac:dyDescent="0.3">
      <c r="A33" s="8" t="s">
        <v>34</v>
      </c>
      <c r="B33" s="9">
        <v>0</v>
      </c>
      <c r="C33" s="10">
        <v>0</v>
      </c>
      <c r="D33" s="10">
        <v>0</v>
      </c>
      <c r="E33" s="10">
        <v>0</v>
      </c>
      <c r="F33" s="10">
        <v>0</v>
      </c>
      <c r="G33" s="10">
        <v>0</v>
      </c>
      <c r="H33" s="10">
        <v>0</v>
      </c>
      <c r="I33" s="11">
        <v>0</v>
      </c>
      <c r="J33" s="9">
        <v>0</v>
      </c>
      <c r="K33" s="10">
        <v>0</v>
      </c>
      <c r="L33" s="11">
        <v>0</v>
      </c>
      <c r="M33" s="9">
        <v>0</v>
      </c>
      <c r="N33" s="12">
        <v>0</v>
      </c>
      <c r="O33" s="8">
        <v>0</v>
      </c>
    </row>
    <row r="34" spans="1:15" x14ac:dyDescent="0.3">
      <c r="A34" s="8" t="s">
        <v>35</v>
      </c>
      <c r="B34" s="9">
        <v>0</v>
      </c>
      <c r="C34" s="10">
        <v>0</v>
      </c>
      <c r="D34" s="10">
        <v>0</v>
      </c>
      <c r="E34" s="10">
        <v>0</v>
      </c>
      <c r="F34" s="10">
        <v>0</v>
      </c>
      <c r="G34" s="10">
        <v>0</v>
      </c>
      <c r="H34" s="10">
        <v>0</v>
      </c>
      <c r="I34" s="11">
        <v>0</v>
      </c>
      <c r="J34" s="9">
        <v>0</v>
      </c>
      <c r="K34" s="10">
        <v>0</v>
      </c>
      <c r="L34" s="11">
        <v>0</v>
      </c>
      <c r="M34" s="9">
        <v>0</v>
      </c>
      <c r="N34" s="12">
        <v>0</v>
      </c>
      <c r="O34" s="8">
        <v>0</v>
      </c>
    </row>
    <row r="35" spans="1:15" x14ac:dyDescent="0.3">
      <c r="A35" s="8" t="s">
        <v>36</v>
      </c>
      <c r="B35" s="9">
        <v>0</v>
      </c>
      <c r="C35" s="10">
        <v>0</v>
      </c>
      <c r="D35" s="10">
        <v>0</v>
      </c>
      <c r="E35" s="10">
        <v>0</v>
      </c>
      <c r="F35" s="10">
        <v>0</v>
      </c>
      <c r="G35" s="10">
        <v>0</v>
      </c>
      <c r="H35" s="10">
        <v>0</v>
      </c>
      <c r="I35" s="11">
        <v>0</v>
      </c>
      <c r="J35" s="9">
        <v>0</v>
      </c>
      <c r="K35" s="10">
        <v>0</v>
      </c>
      <c r="L35" s="11">
        <v>0</v>
      </c>
      <c r="M35" s="9">
        <v>0</v>
      </c>
      <c r="N35" s="12">
        <v>0</v>
      </c>
      <c r="O35" s="8">
        <v>0</v>
      </c>
    </row>
    <row r="36" spans="1:15" x14ac:dyDescent="0.3">
      <c r="A36" s="8" t="s">
        <v>37</v>
      </c>
      <c r="B36" s="9">
        <v>8</v>
      </c>
      <c r="C36" s="10">
        <v>0</v>
      </c>
      <c r="D36" s="10">
        <v>0</v>
      </c>
      <c r="E36" s="10">
        <v>0</v>
      </c>
      <c r="F36" s="10">
        <v>0</v>
      </c>
      <c r="G36" s="10">
        <v>0</v>
      </c>
      <c r="H36" s="10">
        <v>6</v>
      </c>
      <c r="I36" s="11">
        <v>0</v>
      </c>
      <c r="J36" s="9">
        <v>14</v>
      </c>
      <c r="K36" s="10">
        <v>41</v>
      </c>
      <c r="L36" s="11">
        <v>55</v>
      </c>
      <c r="M36" s="9">
        <v>0</v>
      </c>
      <c r="N36" s="12">
        <v>55</v>
      </c>
      <c r="O36" s="8">
        <v>0</v>
      </c>
    </row>
    <row r="37" spans="1:15" x14ac:dyDescent="0.3">
      <c r="A37" s="8" t="s">
        <v>38</v>
      </c>
      <c r="B37" s="9">
        <v>0</v>
      </c>
      <c r="C37" s="10">
        <v>28</v>
      </c>
      <c r="D37" s="10">
        <v>0</v>
      </c>
      <c r="E37" s="10">
        <v>0</v>
      </c>
      <c r="F37" s="10">
        <v>0</v>
      </c>
      <c r="G37" s="10">
        <v>0</v>
      </c>
      <c r="H37" s="10">
        <v>758</v>
      </c>
      <c r="I37" s="11">
        <v>0</v>
      </c>
      <c r="J37" s="9">
        <v>786</v>
      </c>
      <c r="K37" s="10">
        <v>661</v>
      </c>
      <c r="L37" s="11">
        <v>1447</v>
      </c>
      <c r="M37" s="9">
        <v>14</v>
      </c>
      <c r="N37" s="12">
        <v>1433</v>
      </c>
      <c r="O37" s="8">
        <v>185</v>
      </c>
    </row>
    <row r="38" spans="1:15" x14ac:dyDescent="0.3">
      <c r="A38" s="8" t="s">
        <v>39</v>
      </c>
      <c r="B38" s="9">
        <v>0</v>
      </c>
      <c r="C38" s="10">
        <v>0</v>
      </c>
      <c r="D38" s="10">
        <v>0</v>
      </c>
      <c r="E38" s="10">
        <v>0</v>
      </c>
      <c r="F38" s="10">
        <v>0</v>
      </c>
      <c r="G38" s="10">
        <v>0</v>
      </c>
      <c r="H38" s="10">
        <v>0</v>
      </c>
      <c r="I38" s="11">
        <v>0</v>
      </c>
      <c r="J38" s="9">
        <v>0</v>
      </c>
      <c r="K38" s="10">
        <v>0</v>
      </c>
      <c r="L38" s="11">
        <v>0</v>
      </c>
      <c r="M38" s="9">
        <v>0</v>
      </c>
      <c r="N38" s="12">
        <v>0</v>
      </c>
      <c r="O38" s="8">
        <v>0</v>
      </c>
    </row>
    <row r="39" spans="1:15" x14ac:dyDescent="0.3">
      <c r="A39" s="8" t="s">
        <v>40</v>
      </c>
      <c r="B39" s="9">
        <v>35</v>
      </c>
      <c r="C39" s="10">
        <v>29</v>
      </c>
      <c r="D39" s="10">
        <v>0</v>
      </c>
      <c r="E39" s="10">
        <v>0</v>
      </c>
      <c r="F39" s="10">
        <v>0</v>
      </c>
      <c r="G39" s="10">
        <v>0</v>
      </c>
      <c r="H39" s="10">
        <v>0</v>
      </c>
      <c r="I39" s="11">
        <v>18</v>
      </c>
      <c r="J39" s="9">
        <v>82</v>
      </c>
      <c r="K39" s="10">
        <v>81</v>
      </c>
      <c r="L39" s="11">
        <v>163</v>
      </c>
      <c r="M39" s="9">
        <v>29</v>
      </c>
      <c r="N39" s="12">
        <v>134</v>
      </c>
      <c r="O39" s="8">
        <v>0</v>
      </c>
    </row>
    <row r="40" spans="1:15" x14ac:dyDescent="0.3">
      <c r="A40" s="8" t="s">
        <v>41</v>
      </c>
      <c r="B40" s="9">
        <v>0</v>
      </c>
      <c r="C40" s="10">
        <v>0</v>
      </c>
      <c r="D40" s="10">
        <v>0</v>
      </c>
      <c r="E40" s="10">
        <v>0</v>
      </c>
      <c r="F40" s="10">
        <v>0</v>
      </c>
      <c r="G40" s="10">
        <v>0</v>
      </c>
      <c r="H40" s="10">
        <v>0</v>
      </c>
      <c r="I40" s="11">
        <v>0</v>
      </c>
      <c r="J40" s="9">
        <v>0</v>
      </c>
      <c r="K40" s="10">
        <v>0</v>
      </c>
      <c r="L40" s="11">
        <v>0</v>
      </c>
      <c r="M40" s="9">
        <v>0</v>
      </c>
      <c r="N40" s="12">
        <v>0</v>
      </c>
      <c r="O40" s="8">
        <v>0</v>
      </c>
    </row>
    <row r="41" spans="1:15" x14ac:dyDescent="0.3">
      <c r="A41" s="8" t="s">
        <v>42</v>
      </c>
      <c r="B41" s="9">
        <v>0</v>
      </c>
      <c r="C41" s="10">
        <v>0</v>
      </c>
      <c r="D41" s="10">
        <v>0</v>
      </c>
      <c r="E41" s="10">
        <v>0</v>
      </c>
      <c r="F41" s="10">
        <v>0</v>
      </c>
      <c r="G41" s="10">
        <v>0</v>
      </c>
      <c r="H41" s="10">
        <v>0</v>
      </c>
      <c r="I41" s="11">
        <v>0</v>
      </c>
      <c r="J41" s="9">
        <v>0</v>
      </c>
      <c r="K41" s="10">
        <v>0</v>
      </c>
      <c r="L41" s="11">
        <v>0</v>
      </c>
      <c r="M41" s="9">
        <v>0</v>
      </c>
      <c r="N41" s="12">
        <v>0</v>
      </c>
      <c r="O41" s="8">
        <v>0</v>
      </c>
    </row>
    <row r="42" spans="1:15" x14ac:dyDescent="0.3">
      <c r="A42" s="8" t="s">
        <v>43</v>
      </c>
      <c r="B42" s="9">
        <v>4</v>
      </c>
      <c r="C42" s="10">
        <v>0</v>
      </c>
      <c r="D42" s="10">
        <v>0</v>
      </c>
      <c r="E42" s="10">
        <v>0</v>
      </c>
      <c r="F42" s="10">
        <v>0</v>
      </c>
      <c r="G42" s="10">
        <v>0</v>
      </c>
      <c r="H42" s="10">
        <v>0</v>
      </c>
      <c r="I42" s="11">
        <v>0</v>
      </c>
      <c r="J42" s="9">
        <v>4</v>
      </c>
      <c r="K42" s="10">
        <v>0</v>
      </c>
      <c r="L42" s="11">
        <v>4</v>
      </c>
      <c r="M42" s="9">
        <v>3</v>
      </c>
      <c r="N42" s="12">
        <v>1</v>
      </c>
      <c r="O42" s="8">
        <v>0</v>
      </c>
    </row>
    <row r="43" spans="1:15" x14ac:dyDescent="0.3">
      <c r="A43" s="8" t="s">
        <v>44</v>
      </c>
      <c r="B43" s="9">
        <v>0</v>
      </c>
      <c r="C43" s="10">
        <v>0</v>
      </c>
      <c r="D43" s="10">
        <v>0</v>
      </c>
      <c r="E43" s="10">
        <v>0</v>
      </c>
      <c r="F43" s="10">
        <v>0</v>
      </c>
      <c r="G43" s="10">
        <v>0</v>
      </c>
      <c r="H43" s="10">
        <v>0</v>
      </c>
      <c r="I43" s="11">
        <v>0</v>
      </c>
      <c r="J43" s="9">
        <v>0</v>
      </c>
      <c r="K43" s="10">
        <v>66</v>
      </c>
      <c r="L43" s="11">
        <v>66</v>
      </c>
      <c r="M43" s="9">
        <v>0</v>
      </c>
      <c r="N43" s="12">
        <v>66</v>
      </c>
      <c r="O43" s="8">
        <v>0</v>
      </c>
    </row>
    <row r="44" spans="1:15" x14ac:dyDescent="0.3">
      <c r="A44" s="8" t="s">
        <v>45</v>
      </c>
      <c r="B44" s="9">
        <v>882</v>
      </c>
      <c r="C44" s="10">
        <v>0</v>
      </c>
      <c r="D44" s="10">
        <v>0</v>
      </c>
      <c r="E44" s="10">
        <v>0</v>
      </c>
      <c r="F44" s="10">
        <v>0</v>
      </c>
      <c r="G44" s="10">
        <v>0</v>
      </c>
      <c r="H44" s="10">
        <v>922</v>
      </c>
      <c r="I44" s="11">
        <v>0</v>
      </c>
      <c r="J44" s="9">
        <v>1804</v>
      </c>
      <c r="K44" s="10">
        <v>979</v>
      </c>
      <c r="L44" s="11">
        <v>2783</v>
      </c>
      <c r="M44" s="9">
        <v>0</v>
      </c>
      <c r="N44" s="12">
        <v>2783</v>
      </c>
      <c r="O44" s="8">
        <v>5628</v>
      </c>
    </row>
    <row r="45" spans="1:15" x14ac:dyDescent="0.3">
      <c r="A45" s="8" t="s">
        <v>46</v>
      </c>
      <c r="B45" s="9">
        <v>0</v>
      </c>
      <c r="C45" s="10">
        <v>0</v>
      </c>
      <c r="D45" s="10">
        <v>0</v>
      </c>
      <c r="E45" s="10">
        <v>0</v>
      </c>
      <c r="F45" s="10">
        <v>0</v>
      </c>
      <c r="G45" s="10">
        <v>0</v>
      </c>
      <c r="H45" s="10">
        <v>0</v>
      </c>
      <c r="I45" s="11">
        <v>0</v>
      </c>
      <c r="J45" s="9">
        <v>0</v>
      </c>
      <c r="K45" s="10">
        <v>0</v>
      </c>
      <c r="L45" s="11">
        <v>0</v>
      </c>
      <c r="M45" s="9">
        <v>0</v>
      </c>
      <c r="N45" s="12">
        <v>0</v>
      </c>
      <c r="O45" s="8">
        <v>0</v>
      </c>
    </row>
    <row r="46" spans="1:15" x14ac:dyDescent="0.3">
      <c r="A46" s="8" t="s">
        <v>47</v>
      </c>
      <c r="B46" s="9">
        <v>0</v>
      </c>
      <c r="C46" s="10">
        <v>0</v>
      </c>
      <c r="D46" s="10">
        <v>0</v>
      </c>
      <c r="E46" s="10">
        <v>0</v>
      </c>
      <c r="F46" s="10">
        <v>0</v>
      </c>
      <c r="G46" s="10">
        <v>0</v>
      </c>
      <c r="H46" s="10">
        <v>0</v>
      </c>
      <c r="I46" s="11">
        <v>0</v>
      </c>
      <c r="J46" s="9">
        <v>0</v>
      </c>
      <c r="K46" s="10">
        <v>0</v>
      </c>
      <c r="L46" s="11">
        <v>0</v>
      </c>
      <c r="M46" s="9">
        <v>0</v>
      </c>
      <c r="N46" s="12">
        <v>0</v>
      </c>
      <c r="O46" s="8">
        <v>0</v>
      </c>
    </row>
    <row r="47" spans="1:15" x14ac:dyDescent="0.3">
      <c r="A47" s="8" t="s">
        <v>48</v>
      </c>
      <c r="B47" s="9">
        <v>717</v>
      </c>
      <c r="C47" s="10">
        <v>0</v>
      </c>
      <c r="D47" s="10">
        <v>0</v>
      </c>
      <c r="E47" s="10">
        <v>0</v>
      </c>
      <c r="F47" s="10">
        <v>0</v>
      </c>
      <c r="G47" s="10">
        <v>0</v>
      </c>
      <c r="H47" s="10">
        <v>0</v>
      </c>
      <c r="I47" s="11">
        <v>0</v>
      </c>
      <c r="J47" s="9">
        <v>717</v>
      </c>
      <c r="K47" s="10">
        <v>0</v>
      </c>
      <c r="L47" s="11">
        <v>717</v>
      </c>
      <c r="M47" s="9">
        <v>0</v>
      </c>
      <c r="N47" s="12">
        <v>717</v>
      </c>
      <c r="O47" s="8">
        <v>1290</v>
      </c>
    </row>
    <row r="48" spans="1:15" x14ac:dyDescent="0.3">
      <c r="A48" s="8" t="s">
        <v>49</v>
      </c>
      <c r="B48" s="9">
        <v>107</v>
      </c>
      <c r="C48" s="10">
        <v>0</v>
      </c>
      <c r="D48" s="10">
        <v>0</v>
      </c>
      <c r="E48" s="10">
        <v>0</v>
      </c>
      <c r="F48" s="10">
        <v>0</v>
      </c>
      <c r="G48" s="10">
        <v>0</v>
      </c>
      <c r="H48" s="10">
        <v>80</v>
      </c>
      <c r="I48" s="11">
        <v>0</v>
      </c>
      <c r="J48" s="9">
        <v>187</v>
      </c>
      <c r="K48" s="10">
        <v>430</v>
      </c>
      <c r="L48" s="11">
        <v>617</v>
      </c>
      <c r="M48" s="9">
        <v>0</v>
      </c>
      <c r="N48" s="12">
        <v>617</v>
      </c>
      <c r="O48" s="8">
        <v>315</v>
      </c>
    </row>
    <row r="49" spans="1:15" ht="15" thickBot="1" x14ac:dyDescent="0.35">
      <c r="A49" s="13" t="s">
        <v>50</v>
      </c>
      <c r="B49" s="14">
        <v>0</v>
      </c>
      <c r="C49" s="15">
        <v>0</v>
      </c>
      <c r="D49" s="15">
        <v>0</v>
      </c>
      <c r="E49" s="15">
        <v>0</v>
      </c>
      <c r="F49" s="15">
        <v>0</v>
      </c>
      <c r="G49" s="15">
        <v>0</v>
      </c>
      <c r="H49" s="15">
        <v>0</v>
      </c>
      <c r="I49" s="16">
        <v>0</v>
      </c>
      <c r="J49" s="14">
        <v>0</v>
      </c>
      <c r="K49" s="15">
        <v>0</v>
      </c>
      <c r="L49" s="16">
        <v>0</v>
      </c>
      <c r="M49" s="14">
        <v>0</v>
      </c>
      <c r="N49" s="17">
        <v>0</v>
      </c>
      <c r="O49" s="13">
        <v>0</v>
      </c>
    </row>
    <row r="50" spans="1:15" x14ac:dyDescent="0.3">
      <c r="A50" s="18" t="s">
        <v>51</v>
      </c>
      <c r="B50" s="19">
        <f t="shared" ref="B50:O50" si="0">SUM(B9:B49)</f>
        <v>39234</v>
      </c>
      <c r="C50" s="19">
        <f t="shared" si="0"/>
        <v>3344</v>
      </c>
      <c r="D50" s="19">
        <f t="shared" si="0"/>
        <v>0</v>
      </c>
      <c r="E50" s="19">
        <f t="shared" si="0"/>
        <v>151</v>
      </c>
      <c r="F50" s="19">
        <f t="shared" si="0"/>
        <v>12488</v>
      </c>
      <c r="G50" s="19">
        <f t="shared" si="0"/>
        <v>0</v>
      </c>
      <c r="H50" s="19">
        <f t="shared" si="0"/>
        <v>18754</v>
      </c>
      <c r="I50" s="18">
        <f t="shared" si="0"/>
        <v>74</v>
      </c>
      <c r="J50" s="19">
        <f t="shared" si="0"/>
        <v>74045</v>
      </c>
      <c r="K50" s="19">
        <f t="shared" si="0"/>
        <v>53050</v>
      </c>
      <c r="L50" s="18">
        <f t="shared" si="0"/>
        <v>127095</v>
      </c>
      <c r="M50" s="19">
        <f t="shared" si="0"/>
        <v>1263</v>
      </c>
      <c r="N50" s="19">
        <f t="shared" si="0"/>
        <v>125832</v>
      </c>
      <c r="O50" s="20">
        <f t="shared" si="0"/>
        <v>172334</v>
      </c>
    </row>
  </sheetData>
  <mergeCells count="9">
    <mergeCell ref="B5:O5"/>
    <mergeCell ref="B6:L6"/>
    <mergeCell ref="M6:M8"/>
    <mergeCell ref="N6:N8"/>
    <mergeCell ref="O6:O8"/>
    <mergeCell ref="B7:I7"/>
    <mergeCell ref="J7:J8"/>
    <mergeCell ref="K7:K8"/>
    <mergeCell ref="L7:L8"/>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BDBCFG_15_1700_FieldBDBSignatures" text="Bearbeitet - Beele, Roman - Mitarbeiter*in 23 (FGr 23 - Presse und Öffentlichkeitsarbeit) - Bereits gezeichnet von 94 und 9 - in Absprache mit 94 noch auf Deckblatt die 1,3 Mio. zu 1,33 Mio. sowie den Wert 8,8 % zu &quot;rund 9 %&quot; geändert, um inhaltlich mit dem Website-Text übereinzustimmen. - 01.12.2025&#10;Bearbeitet - Beele, Roman - Leitung 23 (FGr 23 - Presse und Öffentlichkeitsarbeit) - Gezeichnet als 23 i.V. - 01.12.2025&#10;Bearbeitet - Beele, Roman - Mitarbeiter*in 23 (FGr 23 - Presse und Öffentlichkeitsarbeit) -  - 02.12.2025&#10;Mitgezeichnet - Beele, Roman - Leitung 23 (FGr 23 - Presse und Öffentlichkeitsarbeit) - Gezeichnet als 23 i.V. - 02.12.2025&#10;Mitgezeichnet - Fiack, Suzan, Dr. - Leitung 2 (Abt. 2 - Risikokommunikation) -  - 03.12.2025&#10;Zeichnungsverfahren abgebrochen - Beele, Roman - Mitarbeiter*in 23 (FGr 23 - Presse und Öffentlichkeitsarbeit) - unvollständiger Inhalt, neue Umlaufmappe mit 2 Excel-Tabellen bereits erstellt. - 03.12.2025&#10;Überarbeitet - Beele, Roman - Mitarbeiter*in 23 (FGr 23 - Presse und Öffentlichkeitsarbeit) -  - 03.12.2025&#10;Prozess erledigt - Beele, Roman - Mitarbeiter*in 23 (FGr 23 - Presse und Öffentlichkeitsarbeit) -  - 03.12.2025&#10;Bearbeitet - Beele, Roman - Mitarbeiter*in 23 (FGr 23 - Presse und Öffentlichkeitsarbeit) - Bitte prioritär bearbeiten, danke! - 03.12.2025&#10;Mitgezeichnet - Glomb, Katharina - Mitarbeiter*in L (Leitungsbüro) -  - 03.12.2025&#10;Bearbeitet - Beele, Roman - Mitarbeiter*in 23 (FGr 23 - Presse und Öffentlichkeitsarbeit) - Bitte um möglichst zeitnahe Prüfung, da 9.12. das vorgesehene VÖ-Datum ist und behördlicher Vorabverteiler und Einstellung ins CMS noch bevorstehen, vielen Dank! - 03.12.2025&#10;Bearbeitet - Kuhfuss, Sandra - Mitarbeiter*in L (Leitungsbüro) -  - 04.12.2025&#10;Schlussgezeichnet - Hensel, Andreas, Prof. Dr. Dr. Dr. h. c. - Leitung Praes (Präsident) -  - 04.12.2025&#10;Bearbeitet - Kuhfuss, Sandra - Mitarbeiter*in L (Leitungsbüro) -  - 04.12.2025&#10;Bearbeitet - Beele, Roman - Mitarbeiter*in 23 (FGr 23 - Presse und Öffentlichkeitsarbeit) - Bitte an Marc weiterleiten zur vorläufigen CMS-Einpflege. Ich bediene noch den behördlichen Vorabverteiler und kommuniziere eventuelle Anmerkungen umgehend. Danke! - 04.12.2025" multiline="true"/>
    <f:field ref="BDBCFG_15_1700_FieldBDBSignaturesContentObject" text="Bearbeitet - Beele, Roman - Mitarbeiter*in 23 (FGr 23 - Presse und Öffentlichkeitsarbeit) - Bereits gezeichnet von 94 und 9 - in Absprache mit 94 noch auf Deckblatt die 1,3 Mio. zu 1,33 Mio. sowie den Wert 8,8 % zu &quot;rund 9 %&quot; geändert, um inhaltlich mit dem Website-Text übereinzustimmen. - 01.12.2025&#10;Bearbeitet - Beele, Roman - Leitung 23 (FGr 23 - Presse und Öffentlichkeitsarbeit) - Gezeichnet als 23 i.V. - 01.12.2025&#10;Bearbeitet - Beele, Roman - Mitarbeiter*in 23 (FGr 23 - Presse und Öffentlichkeitsarbeit) -  - 02.12.2025&#10;Mitgezeichnet - Beele, Roman - Leitung 23 (FGr 23 - Presse und Öffentlichkeitsarbeit) - Gezeichnet als 23 i.V. - 02.12.2025&#10;Mitgezeichnet - Fiack, Suzan, Dr. - Leitung 2 (Abt. 2 - Risikokommunikation) -  - 03.12.2025&#10;Zeichnungsverfahren abgebrochen - Beele, Roman - Mitarbeiter*in 23 (FGr 23 - Presse und Öffentlichkeitsarbeit) - unvollständiger Inhalt, neue Umlaufmappe mit 2 Excel-Tabellen bereits erstellt. - 03.12.2025&#10;Überarbeitet - Beele, Roman - Mitarbeiter*in 23 (FGr 23 - Presse und Öffentlichkeitsarbeit) -  - 03.12.2025&#10;Prozess erledigt - Beele, Roman - Mitarbeiter*in 23 (FGr 23 - Presse und Öffentlichkeitsarbeit) -  - 03.12.2025&#10;Bearbeitet - Beele, Roman - Mitarbeiter*in 23 (FGr 23 - Presse und Öffentlichkeitsarbeit) - Bitte prioritär bearbeiten, danke! - 03.12.2025&#10;Mitgezeichnet - Glomb, Katharina - Mitarbeiter*in L (Leitungsbüro) -  - 03.12.2025&#10;Bearbeitet - Beele, Roman - Mitarbeiter*in 23 (FGr 23 - Presse und Öffentlichkeitsarbeit) - Bitte um möglichst zeitnahe Prüfung, da 9.12. das vorgesehene VÖ-Datum ist und behördlicher Vorabverteiler und Einstellung ins CMS noch bevorstehen, vielen Dank! - 03.12.2025&#10;Bearbeitet - Kuhfuss, Sandra - Mitarbeiter*in L (Leitungsbüro) -  - 04.12.2025&#10;Schlussgezeichnet - Hensel, Andreas, Prof. Dr. Dr. Dr. h. c. - Leitung Praes (Präsident) -  - 04.12.2025&#10;Bearbeitet - Kuhfuss, Sandra - Mitarbeiter*in L (Leitungsbüro) -  - 04.12.2025&#10;Bearbeitet - Beele, Roman - Mitarbeiter*in 23 (FGr 23 - Presse und Öffentlichkeitsarbeit) - Bitte an Marc weiterleiten zur vorläufigen CMS-Einpflege. Ich bediene noch den behördlichen Vorabverteiler und kommuniziere eventuelle Anmerkungen umgehend. Danke! - 04.12.2025" multiline="true"/>
    <f:field ref="objname" text="versuchstierzahlen-2024-aufgeschluesselt-nach-bundeslaendern-und-bundeswehr" edit="true"/>
  </f:record>
  <f:display text="Allgemein">
    <f:field ref="BDBCFG_15_1700_FieldBDBSignatures" text="Zeichnungsleiste chronologisch Zeichnungen auf dem Dokument"/>
    <f:field ref="BDBCFG_15_1700_FieldBDBSignaturesContentObject" text="Zeichnungsleiste chronologisch Zeichnungen auf dem Schriftstück"/>
    <f:field ref="objname" text="Name"/>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19</vt:i4>
      </vt:variant>
    </vt:vector>
  </HeadingPairs>
  <TitlesOfParts>
    <vt:vector size="19" baseType="lpstr">
      <vt:lpstr>Titelblatt</vt:lpstr>
      <vt:lpstr>BRD-2024</vt:lpstr>
      <vt:lpstr>BMVg-2024</vt:lpstr>
      <vt:lpstr>TH-2024</vt:lpstr>
      <vt:lpstr>ST-2024</vt:lpstr>
      <vt:lpstr>SN-2024</vt:lpstr>
      <vt:lpstr>MV-2024</vt:lpstr>
      <vt:lpstr>BB-2024</vt:lpstr>
      <vt:lpstr>BE-2024</vt:lpstr>
      <vt:lpstr>SL-2024</vt:lpstr>
      <vt:lpstr>BY-2024</vt:lpstr>
      <vt:lpstr>BW-2024</vt:lpstr>
      <vt:lpstr>RP-2024</vt:lpstr>
      <vt:lpstr>HE-2024</vt:lpstr>
      <vt:lpstr>NW-2024</vt:lpstr>
      <vt:lpstr>HB-2024</vt:lpstr>
      <vt:lpstr>NI-2024</vt:lpstr>
      <vt:lpstr>HH-2024</vt:lpstr>
      <vt:lpstr>SH-2024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Herr Dr. Philipp Schwedhelm</dc:creator>
  <cp:lastModifiedBy>Herr Dr. Philipp Schwedhelm</cp:lastModifiedBy>
  <dcterms:created xsi:type="dcterms:W3CDTF">2024-11-28T15:13:37Z</dcterms:created>
  <dcterms:modified xsi:type="dcterms:W3CDTF">2025-12-09T07:41:53Z</dcterms:modified>
  <cp:contentStatus/>
</cp:coreProperties>
</file>